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<sst xmlns="http://schemas.openxmlformats.org/spreadsheetml/2006/main" count="39" uniqueCount="39">
  <si>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</si>
  <si>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</si>
  <si>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</si>
  <si>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</si>
  <si>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</si>
  <si>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</si>
  <si>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</si>
  <si>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</si>
  <si>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</si>
  <si>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</si>
  <si>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</si>
  <si>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</si>
  <si>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</si>
  <si>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</si>
  <si>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</si>
  <si>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</si>
  <si>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</si>
  <si>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</si>
  <si>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</si>
  <si>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</si>
  <si>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</si>
  <si>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</si>
  <si>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</si>
  <si>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</si>
  <si>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</si>
  <si>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</si>
  <si>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</si>
  <si>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</si>
  <si>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</si>
  <si>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</si>
  <si>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</si>
  <si>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SERVICIOS DE SALUD DE MICHOACAN (a)</t>
  </si>
  <si>
    <t xml:space="preserve">2023 (de iniciativa de Ley) (c) </t>
  </si>
  <si>
    <t>2024(d)</t>
  </si>
  <si>
    <t>2025 (d)</t>
  </si>
  <si>
    <t>2026 (d)</t>
  </si>
  <si>
    <t>2027 (d)</t>
  </si>
  <si>
    <t>2028 (d)</t>
  </si>
  <si>
    <t>Nota: Para el ejercicio 2021 se consideró el 3.40% para la proyección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</si>
</sst>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_ ;[Red]\-#,##0\ "/>
    <numFmt numFmtId="173" formatCode="#,##0.0_ ;[Red]\-#,##0.0\ "/>
    <numFmt numFmtId="174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72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4" fontId="37" fillId="0" borderId="13" xfId="0" applyNumberFormat="1" applyFont="1" applyFill="1" applyBorder="1" applyAlignment="1">
      <alignment horizontal="right" vertical="center" wrapText="1"/>
    </xf>
    <xf numFmtId="4" fontId="36" fillId="0" borderId="13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C7" sqref="C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4.421875" style="1" bestFit="1" customWidth="1"/>
    <col min="4" max="8" width="13.8515625" style="1" bestFit="1" customWidth="1"/>
    <col min="9" max="16384" width="11.421875" style="1" customWidth="1"/>
  </cols>
  <sheetData>
    <row r="1" ht="13.5" thickBot="1"/>
    <row r="2" spans="2:8" ht="12.75">
      <c r="B2" s="12" t="s">
        <v>31</v>
      </c>
      <c r="C2" s="13"/>
      <c r="D2" s="13"/>
      <c r="E2" s="13"/>
      <c r="F2" s="13"/>
      <c r="G2" s="13"/>
      <c r="H2" s="14"/>
    </row>
    <row r="3" spans="2:8" ht="12.75">
      <c r="B3" s="15" t="s">
        <v>0</v>
      </c>
      <c r="C3" s="16"/>
      <c r="D3" s="16"/>
      <c r="E3" s="16"/>
      <c r="F3" s="16"/>
      <c r="G3" s="16"/>
      <c r="H3" s="17"/>
    </row>
    <row r="4" spans="2:8" ht="12.75">
      <c r="B4" s="15" t="s">
        <v>1</v>
      </c>
      <c r="C4" s="16"/>
      <c r="D4" s="16"/>
      <c r="E4" s="16"/>
      <c r="F4" s="16"/>
      <c r="G4" s="16"/>
      <c r="H4" s="17"/>
    </row>
    <row r="5" spans="2:8" ht="13.5" thickBot="1">
      <c r="B5" s="18" t="s">
        <v>2</v>
      </c>
      <c r="C5" s="19"/>
      <c r="D5" s="19"/>
      <c r="E5" s="19"/>
      <c r="F5" s="19"/>
      <c r="G5" s="19"/>
      <c r="H5" s="20"/>
    </row>
    <row r="6" spans="2:8" ht="12.75">
      <c r="B6" s="21" t="s">
        <v>3</v>
      </c>
      <c r="C6" s="2" t="s">
        <v>4</v>
      </c>
      <c r="D6" s="23" t="s">
        <v>33</v>
      </c>
      <c r="E6" s="23" t="s">
        <v>34</v>
      </c>
      <c r="F6" s="23" t="s">
        <v>35</v>
      </c>
      <c r="G6" s="23" t="s">
        <v>36</v>
      </c>
      <c r="H6" s="23" t="s">
        <v>37</v>
      </c>
    </row>
    <row r="7" spans="2:10" ht="26.25" thickBot="1">
      <c r="B7" s="22"/>
      <c r="C7" s="3" t="s">
        <v>32</v>
      </c>
      <c r="D7" s="24"/>
      <c r="E7" s="24"/>
      <c r="F7" s="24"/>
      <c r="G7" s="24"/>
      <c r="H7" s="24"/>
      <c r="J7" s="1" t="s">
        <v>38</v>
      </c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25">
        <f aca="true" t="shared" si="0" ref="C9:H9">SUM(C10:C21)</f>
        <v>22000000</v>
      </c>
      <c r="D9" s="25">
        <f t="shared" si="0"/>
        <v>22748000</v>
      </c>
      <c r="E9" s="25">
        <f t="shared" si="0"/>
        <v>23521432</v>
      </c>
      <c r="F9" s="25">
        <f t="shared" si="0"/>
        <v>24321160.688</v>
      </c>
      <c r="G9" s="25">
        <f t="shared" si="0"/>
        <v>25148080.151392</v>
      </c>
      <c r="H9" s="25">
        <f t="shared" si="0"/>
        <v>26003114.87653933</v>
      </c>
    </row>
    <row r="10" spans="2:8" ht="12.75">
      <c r="B10" s="7" t="s">
        <v>10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</row>
    <row r="11" spans="2:8" ht="12.75">
      <c r="B11" s="7" t="s">
        <v>11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</row>
    <row r="12" spans="2:8" ht="12.75">
      <c r="B12" s="7" t="s">
        <v>12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</row>
    <row r="13" spans="2:8" ht="12.75">
      <c r="B13" s="7" t="s">
        <v>13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</row>
    <row r="14" spans="2:8" ht="12.75">
      <c r="B14" s="7" t="s">
        <v>14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</row>
    <row r="15" spans="2:8" ht="12.75">
      <c r="B15" s="7" t="s">
        <v>15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</row>
    <row r="16" spans="2:8" ht="12.75">
      <c r="B16" s="7" t="s">
        <v>28</v>
      </c>
      <c r="C16" s="26">
        <v>22000000</v>
      </c>
      <c r="D16" s="26">
        <f>+C16*1.034</f>
        <v>22748000</v>
      </c>
      <c r="E16" s="26">
        <f>+D16*1.034</f>
        <v>23521432</v>
      </c>
      <c r="F16" s="26">
        <f>+E16*1.034</f>
        <v>24321160.688</v>
      </c>
      <c r="G16" s="26">
        <f>+F16*1.034</f>
        <v>25148080.151392</v>
      </c>
      <c r="H16" s="26">
        <f>+G16*1.034</f>
        <v>26003114.87653933</v>
      </c>
    </row>
    <row r="17" spans="2:8" ht="12.75">
      <c r="B17" s="7" t="s">
        <v>16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</row>
    <row r="18" spans="2:8" ht="12.75">
      <c r="B18" s="7" t="s">
        <v>17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</row>
    <row r="19" spans="2:8" ht="12.75">
      <c r="B19" s="7" t="s">
        <v>29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</row>
    <row r="20" spans="2:8" ht="12.75">
      <c r="B20" s="7" t="s">
        <v>18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</row>
    <row r="21" spans="2:8" ht="12.75">
      <c r="B21" s="7" t="s">
        <v>19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</row>
    <row r="22" spans="2:8" ht="12.75">
      <c r="B22" s="8"/>
      <c r="C22" s="26"/>
      <c r="D22" s="26"/>
      <c r="E22" s="26"/>
      <c r="F22" s="26"/>
      <c r="G22" s="26"/>
      <c r="H22" s="26"/>
    </row>
    <row r="23" spans="2:8" ht="12.75">
      <c r="B23" s="6" t="s">
        <v>20</v>
      </c>
      <c r="C23" s="25">
        <f aca="true" t="shared" si="1" ref="C23:H23">SUM(C24:C28)</f>
        <v>9941451813</v>
      </c>
      <c r="D23" s="25">
        <f t="shared" si="1"/>
        <v>10279461174.642</v>
      </c>
      <c r="E23" s="25">
        <f t="shared" si="1"/>
        <v>10628962854.579828</v>
      </c>
      <c r="F23" s="25">
        <f t="shared" si="1"/>
        <v>10990347591.635542</v>
      </c>
      <c r="G23" s="25">
        <f t="shared" si="1"/>
        <v>11364019409.75115</v>
      </c>
      <c r="H23" s="25">
        <f t="shared" si="1"/>
        <v>11750396069.68269</v>
      </c>
    </row>
    <row r="24" spans="2:8" ht="12.75">
      <c r="B24" s="7" t="s">
        <v>21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</row>
    <row r="25" spans="2:8" ht="12.75">
      <c r="B25" s="7" t="s">
        <v>22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</row>
    <row r="26" spans="2:8" ht="12.75">
      <c r="B26" s="7" t="s">
        <v>23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</row>
    <row r="27" spans="2:8" ht="25.5">
      <c r="B27" s="7" t="s">
        <v>30</v>
      </c>
      <c r="C27" s="26">
        <f>7697160540+2244291273</f>
        <v>9941451813</v>
      </c>
      <c r="D27" s="26">
        <f>+C27*1.034</f>
        <v>10279461174.642</v>
      </c>
      <c r="E27" s="26">
        <f>+D27*1.034</f>
        <v>10628962854.579828</v>
      </c>
      <c r="F27" s="26">
        <f>+E27*1.034</f>
        <v>10990347591.635542</v>
      </c>
      <c r="G27" s="26">
        <f>+F27*1.034</f>
        <v>11364019409.75115</v>
      </c>
      <c r="H27" s="26">
        <f>+G27*1.034</f>
        <v>11750396069.68269</v>
      </c>
    </row>
    <row r="28" spans="2:8" ht="12.75">
      <c r="B28" s="7" t="s">
        <v>24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</row>
    <row r="29" spans="2:8" ht="12.75">
      <c r="B29" s="8"/>
      <c r="C29" s="26"/>
      <c r="D29" s="26"/>
      <c r="E29" s="26"/>
      <c r="F29" s="26"/>
      <c r="G29" s="26"/>
      <c r="H29" s="26"/>
    </row>
    <row r="30" spans="2:8" ht="12.75">
      <c r="B30" s="6" t="s">
        <v>25</v>
      </c>
      <c r="C30" s="25">
        <f aca="true" t="shared" si="2" ref="C30:H30">C31</f>
        <v>0</v>
      </c>
      <c r="D30" s="25">
        <f t="shared" si="2"/>
        <v>0</v>
      </c>
      <c r="E30" s="25">
        <f t="shared" si="2"/>
        <v>0</v>
      </c>
      <c r="F30" s="25">
        <f t="shared" si="2"/>
        <v>0</v>
      </c>
      <c r="G30" s="25">
        <f t="shared" si="2"/>
        <v>0</v>
      </c>
      <c r="H30" s="25">
        <f t="shared" si="2"/>
        <v>0</v>
      </c>
    </row>
    <row r="31" spans="2:8" ht="12.75">
      <c r="B31" s="7" t="s">
        <v>26</v>
      </c>
      <c r="C31" s="26">
        <f aca="true" t="shared" si="3" ref="C31:H31">C38</f>
        <v>0</v>
      </c>
      <c r="D31" s="26">
        <f t="shared" si="3"/>
        <v>0</v>
      </c>
      <c r="E31" s="26">
        <f t="shared" si="3"/>
        <v>0</v>
      </c>
      <c r="F31" s="26">
        <f t="shared" si="3"/>
        <v>0</v>
      </c>
      <c r="G31" s="26">
        <f t="shared" si="3"/>
        <v>0</v>
      </c>
      <c r="H31" s="26">
        <f t="shared" si="3"/>
        <v>0</v>
      </c>
    </row>
    <row r="32" spans="2:8" ht="12.75">
      <c r="B32" s="8"/>
      <c r="C32" s="26"/>
      <c r="D32" s="26"/>
      <c r="E32" s="26"/>
      <c r="F32" s="26"/>
      <c r="G32" s="26"/>
      <c r="H32" s="26"/>
    </row>
    <row r="33" spans="2:8" ht="12.75">
      <c r="B33" s="6" t="s">
        <v>27</v>
      </c>
      <c r="C33" s="25">
        <f aca="true" t="shared" si="4" ref="C33:H33">C9+C23+C30</f>
        <v>9963451813</v>
      </c>
      <c r="D33" s="25">
        <f t="shared" si="4"/>
        <v>10302209174.642</v>
      </c>
      <c r="E33" s="25">
        <f t="shared" si="4"/>
        <v>10652484286.579828</v>
      </c>
      <c r="F33" s="25">
        <f t="shared" si="4"/>
        <v>11014668752.323542</v>
      </c>
      <c r="G33" s="25">
        <f t="shared" si="4"/>
        <v>11389167489.902542</v>
      </c>
      <c r="H33" s="25">
        <f t="shared" si="4"/>
        <v>11776399184.559229</v>
      </c>
    </row>
    <row r="34" spans="2:8" ht="12.75">
      <c r="B34" s="8"/>
      <c r="C34" s="26"/>
      <c r="D34" s="26"/>
      <c r="E34" s="26"/>
      <c r="F34" s="26"/>
      <c r="G34" s="26"/>
      <c r="H34" s="26"/>
    </row>
    <row r="35" spans="2:8" ht="12.75">
      <c r="B35" s="9" t="s">
        <v>5</v>
      </c>
      <c r="C35" s="26"/>
      <c r="D35" s="26"/>
      <c r="E35" s="26"/>
      <c r="F35" s="26"/>
      <c r="G35" s="26"/>
      <c r="H35" s="26"/>
    </row>
    <row r="36" spans="2:8" ht="25.5">
      <c r="B36" s="8" t="s">
        <v>6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</row>
    <row r="37" spans="2:8" ht="25.5">
      <c r="B37" s="8" t="s">
        <v>7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</row>
    <row r="38" spans="2:8" ht="12.75">
      <c r="B38" s="9" t="s">
        <v>8</v>
      </c>
      <c r="C38" s="25">
        <f aca="true" t="shared" si="5" ref="C38:H38">SUM(C36:C37)</f>
        <v>0</v>
      </c>
      <c r="D38" s="25">
        <f t="shared" si="5"/>
        <v>0</v>
      </c>
      <c r="E38" s="25">
        <f t="shared" si="5"/>
        <v>0</v>
      </c>
      <c r="F38" s="25">
        <f t="shared" si="5"/>
        <v>0</v>
      </c>
      <c r="G38" s="25">
        <f t="shared" si="5"/>
        <v>0</v>
      </c>
      <c r="H38" s="25">
        <f t="shared" si="5"/>
        <v>0</v>
      </c>
    </row>
    <row r="39" spans="2:8" ht="13.5" thickBot="1">
      <c r="B39" s="10"/>
      <c r="C39" s="11"/>
      <c r="D39" s="11"/>
      <c r="E39" s="11"/>
      <c r="F39" s="11"/>
      <c r="G39" s="11"/>
      <c r="H39" s="11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Francisco</cp:lastModifiedBy>
  <cp:lastPrinted>2024-04-12T03:51:08Z</cp:lastPrinted>
  <dcterms:created xsi:type="dcterms:W3CDTF">2016-10-11T21:23:21Z</dcterms:created>
  <dcterms:modified xsi:type="dcterms:W3CDTF">2024-06-19T00:03:39Z</dcterms:modified>
  <cp:category/>
  <cp:version/>
  <cp:contentType/>
  <cp:contentStatus/>
</cp:coreProperties>
</file>