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<sst xmlns="http://schemas.openxmlformats.org/spreadsheetml/2006/main" count="33" uniqueCount="25">
  <si>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</si>
  <si>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</si>
  <si>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</si>
  <si>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</si>
  <si>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</si>
  <si>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</si>
  <si>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</si>
  <si>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</si>
  <si>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</si>
  <si>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</si>
  <si>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</si>
  <si>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</si>
  <si>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</si>
  <si>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</si>
  <si>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</si>
  <si>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</si>
  <si>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</si>
  <si>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</si>
  <si>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SERVICIOS DE SALUD DE MICHOACAN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</si>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</sst>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right" vertical="center" wrapText="1"/>
    </xf>
    <xf numFmtId="4" fontId="37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F16" sqref="F16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4.421875" style="7" bestFit="1" customWidth="1"/>
    <col min="4" max="8" width="13.8515625" style="7" bestFit="1" customWidth="1"/>
    <col min="9" max="16384" width="11.00390625" style="7" customWidth="1"/>
  </cols>
  <sheetData>
    <row r="1" ht="13.5" thickBot="1"/>
    <row r="2" spans="2:8" ht="12.75">
      <c r="B2" s="9" t="s">
        <v>18</v>
      </c>
      <c r="C2" s="10"/>
      <c r="D2" s="10"/>
      <c r="E2" s="10"/>
      <c r="F2" s="10"/>
      <c r="G2" s="10"/>
      <c r="H2" s="11"/>
    </row>
    <row r="3" spans="2:8" ht="12.75">
      <c r="B3" s="12" t="s">
        <v>0</v>
      </c>
      <c r="C3" s="13"/>
      <c r="D3" s="13"/>
      <c r="E3" s="13"/>
      <c r="F3" s="13"/>
      <c r="G3" s="13"/>
      <c r="H3" s="14"/>
    </row>
    <row r="4" spans="2:8" ht="12.75">
      <c r="B4" s="12" t="s">
        <v>1</v>
      </c>
      <c r="C4" s="13"/>
      <c r="D4" s="13"/>
      <c r="E4" s="13"/>
      <c r="F4" s="13"/>
      <c r="G4" s="13"/>
      <c r="H4" s="14"/>
    </row>
    <row r="5" spans="2:8" ht="13.5" thickBot="1">
      <c r="B5" s="15" t="s">
        <v>2</v>
      </c>
      <c r="C5" s="16"/>
      <c r="D5" s="16"/>
      <c r="E5" s="16"/>
      <c r="F5" s="16"/>
      <c r="G5" s="16"/>
      <c r="H5" s="17"/>
    </row>
    <row r="6" spans="2:8" ht="12.75">
      <c r="B6" s="18" t="s">
        <v>3</v>
      </c>
      <c r="C6" s="1" t="s">
        <v>4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</row>
    <row r="7" spans="2:8" ht="39" thickBot="1">
      <c r="B7" s="19"/>
      <c r="C7" s="2" t="s">
        <v>19</v>
      </c>
      <c r="D7" s="21"/>
      <c r="E7" s="21"/>
      <c r="F7" s="21"/>
      <c r="G7" s="21"/>
      <c r="H7" s="21"/>
    </row>
    <row r="8" spans="2:8" ht="12.75">
      <c r="B8" s="3" t="s">
        <v>17</v>
      </c>
      <c r="C8" s="22">
        <f aca="true" t="shared" si="0" ref="C8:H8">SUM(C9:C17)</f>
        <v>22000000</v>
      </c>
      <c r="D8" s="22">
        <f t="shared" si="0"/>
        <v>22748000</v>
      </c>
      <c r="E8" s="22">
        <f t="shared" si="0"/>
        <v>23521432</v>
      </c>
      <c r="F8" s="22">
        <f t="shared" si="0"/>
        <v>24321160.688</v>
      </c>
      <c r="G8" s="22">
        <f t="shared" si="0"/>
        <v>25148080.151392</v>
      </c>
      <c r="H8" s="22">
        <f t="shared" si="0"/>
        <v>26003114.87653933</v>
      </c>
    </row>
    <row r="9" spans="2:8" ht="12.75">
      <c r="B9" s="4" t="s">
        <v>5</v>
      </c>
      <c r="C9" s="23">
        <v>0</v>
      </c>
      <c r="D9" s="23">
        <f aca="true" t="shared" si="1" ref="D9:H17">+C9*1.034</f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2:8" ht="12.75">
      <c r="B10" s="4" t="s">
        <v>6</v>
      </c>
      <c r="C10" s="23">
        <v>2500000</v>
      </c>
      <c r="D10" s="23">
        <f t="shared" si="1"/>
        <v>2585000</v>
      </c>
      <c r="E10" s="23">
        <f t="shared" si="1"/>
        <v>2672890</v>
      </c>
      <c r="F10" s="23">
        <f t="shared" si="1"/>
        <v>2763768.2600000002</v>
      </c>
      <c r="G10" s="23">
        <f t="shared" si="1"/>
        <v>2857736.38084</v>
      </c>
      <c r="H10" s="23">
        <f t="shared" si="1"/>
        <v>2954899.4177885605</v>
      </c>
    </row>
    <row r="11" spans="2:8" ht="12.75">
      <c r="B11" s="4" t="s">
        <v>7</v>
      </c>
      <c r="C11" s="23">
        <v>8455000</v>
      </c>
      <c r="D11" s="23">
        <f t="shared" si="1"/>
        <v>8742470</v>
      </c>
      <c r="E11" s="23">
        <f t="shared" si="1"/>
        <v>9039713.98</v>
      </c>
      <c r="F11" s="23">
        <f t="shared" si="1"/>
        <v>9347064.255320001</v>
      </c>
      <c r="G11" s="23">
        <f t="shared" si="1"/>
        <v>9664864.440000882</v>
      </c>
      <c r="H11" s="23">
        <f t="shared" si="1"/>
        <v>9993469.830960913</v>
      </c>
    </row>
    <row r="12" spans="2:8" ht="12.75">
      <c r="B12" s="4" t="s">
        <v>8</v>
      </c>
      <c r="C12" s="23"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</row>
    <row r="13" spans="2:8" ht="12.75">
      <c r="B13" s="4" t="s">
        <v>9</v>
      </c>
      <c r="C13" s="23">
        <v>100000</v>
      </c>
      <c r="D13" s="23">
        <f t="shared" si="1"/>
        <v>103400</v>
      </c>
      <c r="E13" s="23">
        <f t="shared" si="1"/>
        <v>106915.6</v>
      </c>
      <c r="F13" s="23">
        <f t="shared" si="1"/>
        <v>110550.73040000001</v>
      </c>
      <c r="G13" s="23">
        <f t="shared" si="1"/>
        <v>114309.45523360002</v>
      </c>
      <c r="H13" s="23">
        <f t="shared" si="1"/>
        <v>118195.97671154242</v>
      </c>
    </row>
    <row r="14" spans="2:8" ht="12.75">
      <c r="B14" s="4" t="s">
        <v>10</v>
      </c>
      <c r="C14" s="23">
        <v>0</v>
      </c>
      <c r="D14" s="23">
        <f t="shared" si="1"/>
        <v>0</v>
      </c>
      <c r="E14" s="23">
        <f t="shared" si="1"/>
        <v>0</v>
      </c>
      <c r="F14" s="23">
        <f t="shared" si="1"/>
        <v>0</v>
      </c>
      <c r="G14" s="23">
        <f t="shared" si="1"/>
        <v>0</v>
      </c>
      <c r="H14" s="23">
        <f t="shared" si="1"/>
        <v>0</v>
      </c>
    </row>
    <row r="15" spans="2:8" ht="12.75">
      <c r="B15" s="4" t="s">
        <v>11</v>
      </c>
      <c r="C15" s="23"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</row>
    <row r="16" spans="2:8" ht="12.75">
      <c r="B16" s="4" t="s">
        <v>12</v>
      </c>
      <c r="C16" s="23"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2:8" ht="12.75">
      <c r="B17" s="4" t="s">
        <v>13</v>
      </c>
      <c r="C17" s="23">
        <v>10945000</v>
      </c>
      <c r="D17" s="23">
        <f t="shared" si="1"/>
        <v>11317130</v>
      </c>
      <c r="E17" s="23">
        <f t="shared" si="1"/>
        <v>11701912.42</v>
      </c>
      <c r="F17" s="23">
        <f t="shared" si="1"/>
        <v>12099777.44228</v>
      </c>
      <c r="G17" s="23">
        <f t="shared" si="1"/>
        <v>12511169.87531752</v>
      </c>
      <c r="H17" s="23">
        <f t="shared" si="1"/>
        <v>12936549.651078315</v>
      </c>
    </row>
    <row r="18" spans="2:8" ht="12.75">
      <c r="B18" s="5"/>
      <c r="C18" s="23"/>
      <c r="D18" s="23"/>
      <c r="E18" s="23"/>
      <c r="F18" s="23"/>
      <c r="G18" s="23"/>
      <c r="H18" s="23"/>
    </row>
    <row r="19" spans="2:8" ht="12.75">
      <c r="B19" s="3" t="s">
        <v>14</v>
      </c>
      <c r="C19" s="22">
        <f aca="true" t="shared" si="2" ref="C19:H19">SUM(C20:C28)</f>
        <v>9941451813</v>
      </c>
      <c r="D19" s="22">
        <f t="shared" si="2"/>
        <v>10279461174.642</v>
      </c>
      <c r="E19" s="22">
        <f t="shared" si="2"/>
        <v>10628962854.579828</v>
      </c>
      <c r="F19" s="22">
        <f t="shared" si="2"/>
        <v>10990347591.635542</v>
      </c>
      <c r="G19" s="22">
        <f t="shared" si="2"/>
        <v>11364019409.751152</v>
      </c>
      <c r="H19" s="22">
        <f t="shared" si="2"/>
        <v>11750396069.682693</v>
      </c>
    </row>
    <row r="20" spans="2:8" ht="12.75">
      <c r="B20" s="4" t="s">
        <v>5</v>
      </c>
      <c r="C20" s="23">
        <v>5359064637</v>
      </c>
      <c r="D20" s="23">
        <f aca="true" t="shared" si="3" ref="D20:H28">+C20*1.034</f>
        <v>5541272834.658</v>
      </c>
      <c r="E20" s="23">
        <f t="shared" si="3"/>
        <v>5729676111.036372</v>
      </c>
      <c r="F20" s="23">
        <f t="shared" si="3"/>
        <v>5924485098.811609</v>
      </c>
      <c r="G20" s="23">
        <f t="shared" si="3"/>
        <v>6125917592.171205</v>
      </c>
      <c r="H20" s="23">
        <f t="shared" si="3"/>
        <v>6334198790.305026</v>
      </c>
    </row>
    <row r="21" spans="2:8" ht="12.75">
      <c r="B21" s="4" t="s">
        <v>6</v>
      </c>
      <c r="C21" s="23">
        <v>1081618789</v>
      </c>
      <c r="D21" s="23">
        <f t="shared" si="3"/>
        <v>1118393827.826</v>
      </c>
      <c r="E21" s="23">
        <f t="shared" si="3"/>
        <v>1156419217.972084</v>
      </c>
      <c r="F21" s="23">
        <f t="shared" si="3"/>
        <v>1195737471.3831348</v>
      </c>
      <c r="G21" s="23">
        <f t="shared" si="3"/>
        <v>1236392545.4101615</v>
      </c>
      <c r="H21" s="23">
        <f t="shared" si="3"/>
        <v>1278429891.954107</v>
      </c>
    </row>
    <row r="22" spans="2:8" ht="12.75">
      <c r="B22" s="4" t="s">
        <v>7</v>
      </c>
      <c r="C22" s="23">
        <v>1975235263</v>
      </c>
      <c r="D22" s="23">
        <f t="shared" si="3"/>
        <v>2042393261.9420002</v>
      </c>
      <c r="E22" s="23">
        <f t="shared" si="3"/>
        <v>2111834632.8480282</v>
      </c>
      <c r="F22" s="23">
        <f t="shared" si="3"/>
        <v>2183637010.364861</v>
      </c>
      <c r="G22" s="23">
        <f t="shared" si="3"/>
        <v>2257880668.7172666</v>
      </c>
      <c r="H22" s="23">
        <f t="shared" si="3"/>
        <v>2334648611.453654</v>
      </c>
    </row>
    <row r="23" spans="2:8" ht="12.75">
      <c r="B23" s="4" t="s">
        <v>8</v>
      </c>
      <c r="C23" s="23">
        <v>62018988</v>
      </c>
      <c r="D23" s="23">
        <f t="shared" si="3"/>
        <v>64127633.592</v>
      </c>
      <c r="E23" s="23">
        <f t="shared" si="3"/>
        <v>66307973.134128004</v>
      </c>
      <c r="F23" s="23">
        <f t="shared" si="3"/>
        <v>68562444.22068836</v>
      </c>
      <c r="G23" s="23">
        <f t="shared" si="3"/>
        <v>70893567.32419176</v>
      </c>
      <c r="H23" s="23">
        <f t="shared" si="3"/>
        <v>73303948.61321428</v>
      </c>
    </row>
    <row r="24" spans="2:8" ht="12.75">
      <c r="B24" s="4" t="s">
        <v>9</v>
      </c>
      <c r="C24" s="23">
        <v>66763911</v>
      </c>
      <c r="D24" s="23">
        <f t="shared" si="3"/>
        <v>69033883.974</v>
      </c>
      <c r="E24" s="23">
        <f t="shared" si="3"/>
        <v>71381036.029116</v>
      </c>
      <c r="F24" s="23">
        <f t="shared" si="3"/>
        <v>73807991.25410596</v>
      </c>
      <c r="G24" s="23">
        <f t="shared" si="3"/>
        <v>76317462.95674556</v>
      </c>
      <c r="H24" s="23">
        <f t="shared" si="3"/>
        <v>78912256.69727492</v>
      </c>
    </row>
    <row r="25" spans="2:8" ht="12.75">
      <c r="B25" s="4" t="s">
        <v>10</v>
      </c>
      <c r="C25" s="23">
        <v>100000000</v>
      </c>
      <c r="D25" s="23">
        <f t="shared" si="3"/>
        <v>103400000</v>
      </c>
      <c r="E25" s="23">
        <f t="shared" si="3"/>
        <v>106915600</v>
      </c>
      <c r="F25" s="23">
        <f t="shared" si="3"/>
        <v>110550730.4</v>
      </c>
      <c r="G25" s="23">
        <f t="shared" si="3"/>
        <v>114309455.2336</v>
      </c>
      <c r="H25" s="23">
        <f t="shared" si="3"/>
        <v>118195976.71154241</v>
      </c>
    </row>
    <row r="26" spans="2:8" ht="12.75">
      <c r="B26" s="4" t="s">
        <v>11</v>
      </c>
      <c r="C26" s="23"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H26" s="23">
        <f t="shared" si="3"/>
        <v>0</v>
      </c>
    </row>
    <row r="27" spans="2:8" ht="12.75">
      <c r="B27" s="4" t="s">
        <v>15</v>
      </c>
      <c r="C27" s="23">
        <v>1296750225</v>
      </c>
      <c r="D27" s="23">
        <f t="shared" si="3"/>
        <v>1340839732.65</v>
      </c>
      <c r="E27" s="23">
        <f t="shared" si="3"/>
        <v>1386428283.5601</v>
      </c>
      <c r="F27" s="23">
        <f t="shared" si="3"/>
        <v>1433566845.2011435</v>
      </c>
      <c r="G27" s="23">
        <f t="shared" si="3"/>
        <v>1482308117.9379823</v>
      </c>
      <c r="H27" s="23">
        <f t="shared" si="3"/>
        <v>1532706593.9478738</v>
      </c>
    </row>
    <row r="28" spans="2:8" ht="12.75">
      <c r="B28" s="4" t="s">
        <v>13</v>
      </c>
      <c r="C28" s="23"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</row>
    <row r="29" spans="2:8" ht="12.75">
      <c r="B29" s="5"/>
      <c r="C29" s="23"/>
      <c r="D29" s="23"/>
      <c r="E29" s="23"/>
      <c r="F29" s="23"/>
      <c r="G29" s="23"/>
      <c r="H29" s="23"/>
    </row>
    <row r="30" spans="2:8" ht="12.75">
      <c r="B30" s="3" t="s">
        <v>16</v>
      </c>
      <c r="C30" s="22">
        <f aca="true" t="shared" si="4" ref="C30:H30">C8+C19</f>
        <v>9963451813</v>
      </c>
      <c r="D30" s="22">
        <f t="shared" si="4"/>
        <v>10302209174.642</v>
      </c>
      <c r="E30" s="22">
        <f t="shared" si="4"/>
        <v>10652484286.579828</v>
      </c>
      <c r="F30" s="22">
        <f t="shared" si="4"/>
        <v>11014668752.323542</v>
      </c>
      <c r="G30" s="22">
        <f t="shared" si="4"/>
        <v>11389167489.902544</v>
      </c>
      <c r="H30" s="22">
        <f t="shared" si="4"/>
        <v>11776399184.559233</v>
      </c>
    </row>
    <row r="31" spans="2:8" ht="13.5" thickBot="1">
      <c r="B31" s="6"/>
      <c r="C31" s="8"/>
      <c r="D31" s="8"/>
      <c r="E31" s="8"/>
      <c r="F31" s="8"/>
      <c r="G31" s="8"/>
      <c r="H31" s="8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2023-11-30T00:23:30Z</cp:lastPrinted>
  <dcterms:created xsi:type="dcterms:W3CDTF">2016-10-11T21:28:47Z</dcterms:created>
  <dcterms:modified xsi:type="dcterms:W3CDTF">2023-11-30T02:57:57Z</dcterms:modified>
  <cp:category/>
  <cp:version/>
  <cp:contentType/>
  <cp:contentStatus/>
</cp:coreProperties>
</file>