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HAYITO\ESTADOS FINANCIEROS\2023\09 SEPTIEMBRE 2023\1.- CONTABLES\"/>
    </mc:Choice>
  </mc:AlternateContent>
  <bookViews>
    <workbookView xWindow="14385" yWindow="-15" windowWidth="14430" windowHeight="12420"/>
  </bookViews>
  <sheets>
    <sheet name="Hoja1 " sheetId="2" r:id="rId1"/>
  </sheets>
  <calcPr calcId="162913"/>
</workbook>
</file>

<file path=xl/calcChain.xml><?xml version="1.0" encoding="utf-8"?>
<calcChain xmlns="http://schemas.openxmlformats.org/spreadsheetml/2006/main">
  <c r="H57" i="2" l="1"/>
  <c r="G57" i="2"/>
  <c r="H56" i="2"/>
  <c r="G56" i="2"/>
  <c r="H51" i="2"/>
  <c r="H50" i="2" s="1"/>
  <c r="H61" i="2" s="1"/>
  <c r="G51" i="2"/>
  <c r="G50" i="2"/>
  <c r="G61" i="2" s="1"/>
  <c r="H47" i="2"/>
  <c r="H43" i="2"/>
  <c r="G43" i="2"/>
  <c r="H38" i="2"/>
  <c r="G38" i="2"/>
  <c r="G47" i="2" s="1"/>
  <c r="H18" i="2"/>
  <c r="G18" i="2"/>
  <c r="H6" i="2"/>
  <c r="H35" i="2" s="1"/>
  <c r="H63" i="2" s="1"/>
  <c r="H67" i="2" s="1"/>
  <c r="G6" i="2"/>
  <c r="G35" i="2" s="1"/>
  <c r="G63" i="2" l="1"/>
  <c r="G67" i="2" s="1"/>
</calcChain>
</file>

<file path=xl/sharedStrings.xml><?xml version="1.0" encoding="utf-8"?>
<sst xmlns="http://schemas.openxmlformats.org/spreadsheetml/2006/main" count="69" uniqueCount="61">
  <si>
    <t>Concepto</t>
  </si>
  <si>
    <t>Impuestos</t>
  </si>
  <si>
    <t>Materiales y Suministros</t>
  </si>
  <si>
    <t>Servicios Generales</t>
  </si>
  <si>
    <t>Derechos</t>
  </si>
  <si>
    <t>Productos</t>
  </si>
  <si>
    <t>Aprovechamientos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</si>
  <si>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</si>
  <si>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</si>
  <si>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</si>
  <si>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</si>
  <si>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 xml:space="preserve">Transferencias, Asignaciones, Subsidios y Subvenciones, y Pensiones y Jubilaciones </t>
  </si>
  <si>
    <t>Transferencias a la Seguridad Social</t>
  </si>
  <si>
    <t>Donativos</t>
  </si>
  <si>
    <t>Transferencias al Exterior</t>
  </si>
  <si>
    <t>Convenios</t>
  </si>
  <si>
    <t>Bajo protesta de decir verdad declaramos que los Estados Financieros y sus Notas son razonablemente correctos y responsabilidad del emisor</t>
  </si>
  <si>
    <t>DR. ELÍAS IBARRA TORRES</t>
  </si>
  <si>
    <t>SECRETARIO DE SALUD Y/O DIRECTOR GENERAL DEL OPD SERVICIOS DE SALUD DE MICHOACÁN</t>
  </si>
  <si>
    <t>C.P. FRANCISCO  GARCIA TRUJILLO</t>
  </si>
  <si>
    <t>C.P. FRANCISCO ESTANISLADO DIMAS</t>
  </si>
  <si>
    <t>SUBDIRECTOR DE RECURSOS FINANCIEROS</t>
  </si>
  <si>
    <t>JEFE DEL DEPARTAMENTO DE CONTABILIDAD</t>
  </si>
  <si>
    <t>Bienes Inmuebles, Infraestructura y Construcciones en Proceso</t>
  </si>
  <si>
    <t>Bienes Muebles</t>
  </si>
  <si>
    <t>Origen</t>
  </si>
  <si>
    <t>Aplicación</t>
  </si>
  <si>
    <t>________________________________________________</t>
  </si>
  <si>
    <t>__________________________________________</t>
  </si>
  <si>
    <t>________________________________________</t>
  </si>
  <si>
    <t>___________________________________________</t>
  </si>
  <si>
    <t xml:space="preserve">Aportaciones </t>
  </si>
  <si>
    <t>Flujos de Efectivo de las Actividades de Operación</t>
  </si>
  <si>
    <t>Cuotas y Aportaciones de Seguridad Social</t>
  </si>
  <si>
    <t>Contribuciones de mejoras</t>
  </si>
  <si>
    <t>Ingresos por Venta de Bienes y Prestación de Servicios</t>
  </si>
  <si>
    <t xml:space="preserve">Participaciones, Aportaciones, Convenios, Incentivos Derivados de la Colaboración Fiscal y Fondos Distintos de Aportaciones 
Aportaciones </t>
  </si>
  <si>
    <t>Otros Orígenes de Operación</t>
  </si>
  <si>
    <t>Servicios Personales</t>
  </si>
  <si>
    <t>Transferencias al resto del Sector Público</t>
  </si>
  <si>
    <t xml:space="preserve">Subsidios y Subvenciones </t>
  </si>
  <si>
    <t xml:space="preserve">Participaciones </t>
  </si>
  <si>
    <t>Otras Aplicaciones de Operación</t>
  </si>
  <si>
    <t>Flujos Netos de Efectivo por Actividades de Operación</t>
  </si>
  <si>
    <t xml:space="preserve">Flujos de Efectivo de las Actividades de Inversión 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</si>
  <si>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</si>
  <si>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</si>
  <si>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</si>
  <si>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</si>
  <si>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</si>
  <si>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</si>
  <si>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</si>
  <si>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</si>
  <si>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</si>
  <si>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</si>
  <si>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</si>
  <si>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</si>
  <si>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</si>
  <si>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</si>
  <si>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GABRIELA ZEPEDA VILLASEÑOR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</si>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</sst>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#,##0.00_ ;[Red]\-#,##0.00\ "/>
    <numFmt numFmtId="165" formatCode="0_ ;\-0\ "/>
  </numFmts>
  <fonts count="13" x14ac:knownFonts="1">
    <font>
      <sz val="8"/>
      <color theme="1"/>
      <name val="Calibri"/>
      <family val="2"/>
      <scheme val="minor"/>
    </font>
    <font>
      <sz val="8"/>
      <color theme="1"/>
      <name val="Tahoma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Tahoma"/>
      <family val="2"/>
    </font>
    <font>
      <b/>
      <sz val="8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3" fillId="0" borderId="0" applyFont="0" applyFill="0" applyBorder="0" applyAlignment="0" applyProtection="0"/>
    <xf numFmtId="0" fontId="2" fillId="0" borderId="0"/>
    <xf numFmtId="164" fontId="2" fillId="0" borderId="0"/>
  </cellStyleXfs>
  <cellXfs count="78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0" fillId="4" borderId="5" xfId="0" applyFont="1" applyFill="1" applyBorder="1"/>
    <xf numFmtId="0" fontId="10" fillId="4" borderId="0" xfId="0" applyFont="1" applyFill="1"/>
    <xf numFmtId="0" fontId="10" fillId="4" borderId="6" xfId="0" applyFont="1" applyFill="1" applyBorder="1"/>
    <xf numFmtId="0" fontId="10" fillId="4" borderId="5" xfId="0" applyFont="1" applyFill="1" applyBorder="1" applyAlignment="1">
      <alignment vertical="top"/>
    </xf>
    <xf numFmtId="0" fontId="10" fillId="4" borderId="0" xfId="0" applyFont="1" applyFill="1" applyAlignment="1">
      <alignment vertical="top"/>
    </xf>
    <xf numFmtId="0" fontId="10" fillId="4" borderId="1" xfId="0" applyFont="1" applyFill="1" applyBorder="1" applyAlignment="1">
      <alignment vertical="top"/>
    </xf>
    <xf numFmtId="0" fontId="10" fillId="4" borderId="8" xfId="0" applyFont="1" applyFill="1" applyBorder="1"/>
    <xf numFmtId="0" fontId="7" fillId="4" borderId="0" xfId="0" applyFont="1" applyFill="1" applyAlignment="1">
      <alignment vertical="top"/>
    </xf>
    <xf numFmtId="4" fontId="1" fillId="0" borderId="0" xfId="0" applyNumberFormat="1" applyFont="1"/>
    <xf numFmtId="0" fontId="7" fillId="0" borderId="0" xfId="0" applyFont="1" applyAlignment="1">
      <alignment vertical="top"/>
    </xf>
    <xf numFmtId="4" fontId="7" fillId="0" borderId="0" xfId="2" applyNumberFormat="1" applyFont="1" applyFill="1" applyBorder="1"/>
    <xf numFmtId="0" fontId="7" fillId="0" borderId="0" xfId="0" applyFont="1"/>
    <xf numFmtId="0" fontId="5" fillId="0" borderId="0" xfId="0" applyFont="1"/>
    <xf numFmtId="164" fontId="4" fillId="0" borderId="0" xfId="0" applyNumberFormat="1" applyFont="1"/>
    <xf numFmtId="43" fontId="6" fillId="0" borderId="0" xfId="2" applyFont="1" applyFill="1" applyBorder="1" applyAlignment="1">
      <alignment vertical="top"/>
    </xf>
    <xf numFmtId="4" fontId="6" fillId="0" borderId="0" xfId="0" applyNumberFormat="1" applyFont="1" applyAlignment="1" applyProtection="1">
      <alignment horizontal="center" vertical="top" wrapText="1"/>
      <protection locked="0"/>
    </xf>
    <xf numFmtId="0" fontId="9" fillId="3" borderId="3" xfId="3" applyFont="1" applyFill="1" applyBorder="1" applyAlignment="1">
      <alignment horizontal="center" vertical="center"/>
    </xf>
    <xf numFmtId="0" fontId="11" fillId="0" borderId="0" xfId="0" applyFont="1" applyAlignment="1" applyProtection="1">
      <alignment horizontal="center" wrapText="1"/>
      <protection locked="0"/>
    </xf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top" wrapText="1"/>
    </xf>
    <xf numFmtId="0" fontId="10" fillId="4" borderId="5" xfId="0" applyFont="1" applyFill="1" applyBorder="1" applyAlignment="1">
      <alignment horizontal="left" vertical="top" wrapText="1"/>
    </xf>
    <xf numFmtId="0" fontId="10" fillId="4" borderId="6" xfId="0" applyFont="1" applyFill="1" applyBorder="1" applyAlignment="1">
      <alignment horizontal="left" wrapText="1"/>
    </xf>
    <xf numFmtId="0" fontId="10" fillId="4" borderId="0" xfId="0" applyFont="1" applyFill="1" applyAlignment="1">
      <alignment horizontal="left" wrapText="1"/>
    </xf>
    <xf numFmtId="0" fontId="10" fillId="4" borderId="7" xfId="0" applyFont="1" applyFill="1" applyBorder="1" applyAlignment="1">
      <alignment vertical="top"/>
    </xf>
    <xf numFmtId="0" fontId="6" fillId="4" borderId="1" xfId="3" applyFont="1" applyFill="1" applyBorder="1" applyAlignment="1">
      <alignment vertical="top"/>
    </xf>
    <xf numFmtId="165" fontId="9" fillId="3" borderId="3" xfId="2" applyNumberFormat="1" applyFont="1" applyFill="1" applyBorder="1" applyAlignment="1">
      <alignment horizontal="center" vertical="center"/>
    </xf>
    <xf numFmtId="0" fontId="8" fillId="3" borderId="4" xfId="0" applyFont="1" applyFill="1" applyBorder="1"/>
    <xf numFmtId="0" fontId="4" fillId="0" borderId="0" xfId="0" applyFont="1"/>
    <xf numFmtId="3" fontId="6" fillId="4" borderId="1" xfId="3" applyNumberFormat="1" applyFont="1" applyFill="1" applyBorder="1" applyAlignment="1">
      <alignment horizontal="right" vertical="top" wrapText="1" indent="1"/>
    </xf>
    <xf numFmtId="3" fontId="6" fillId="4" borderId="1" xfId="3" applyNumberFormat="1" applyFont="1" applyFill="1" applyBorder="1" applyAlignment="1">
      <alignment horizontal="right" vertical="top" wrapText="1"/>
    </xf>
    <xf numFmtId="0" fontId="6" fillId="4" borderId="5" xfId="3" applyFont="1" applyFill="1" applyBorder="1" applyAlignment="1">
      <alignment horizontal="left" vertical="top"/>
    </xf>
    <xf numFmtId="0" fontId="7" fillId="4" borderId="0" xfId="3" applyFont="1" applyFill="1" applyBorder="1" applyAlignment="1">
      <alignment vertical="top"/>
    </xf>
    <xf numFmtId="0" fontId="10" fillId="4" borderId="0" xfId="0" applyFont="1" applyFill="1" applyBorder="1"/>
    <xf numFmtId="3" fontId="6" fillId="4" borderId="0" xfId="3" applyNumberFormat="1" applyFont="1" applyFill="1" applyBorder="1" applyAlignment="1" applyProtection="1">
      <alignment horizontal="right" vertical="top" wrapText="1"/>
      <protection locked="0"/>
    </xf>
    <xf numFmtId="4" fontId="10" fillId="4" borderId="0" xfId="0" applyNumberFormat="1" applyFont="1" applyFill="1" applyBorder="1" applyAlignment="1">
      <alignment vertical="top"/>
    </xf>
    <xf numFmtId="4" fontId="10" fillId="4" borderId="0" xfId="0" applyNumberFormat="1" applyFont="1" applyFill="1" applyBorder="1" applyAlignment="1">
      <alignment horizontal="left" vertical="top" wrapText="1"/>
    </xf>
    <xf numFmtId="0" fontId="6" fillId="4" borderId="0" xfId="3" applyFont="1" applyFill="1" applyBorder="1" applyAlignment="1">
      <alignment vertical="center"/>
    </xf>
    <xf numFmtId="0" fontId="6" fillId="4" borderId="0" xfId="3" applyFont="1" applyFill="1" applyBorder="1" applyAlignment="1">
      <alignment vertical="top"/>
    </xf>
    <xf numFmtId="0" fontId="10" fillId="4" borderId="0" xfId="0" applyFont="1" applyFill="1" applyBorder="1" applyAlignment="1">
      <alignment vertical="top"/>
    </xf>
    <xf numFmtId="0" fontId="7" fillId="0" borderId="0" xfId="3" applyFont="1" applyBorder="1" applyAlignment="1">
      <alignment vertical="top"/>
    </xf>
    <xf numFmtId="0" fontId="7" fillId="4" borderId="0" xfId="3" applyFont="1" applyFill="1" applyBorder="1" applyAlignment="1">
      <alignment horizontal="left" vertical="top"/>
    </xf>
    <xf numFmtId="0" fontId="10" fillId="4" borderId="0" xfId="0" applyFont="1" applyFill="1" applyBorder="1" applyAlignment="1">
      <alignment horizontal="left" vertical="top"/>
    </xf>
    <xf numFmtId="0" fontId="6" fillId="4" borderId="0" xfId="3" applyFont="1" applyFill="1" applyBorder="1" applyAlignment="1">
      <alignment horizontal="left" vertical="top"/>
    </xf>
    <xf numFmtId="3" fontId="6" fillId="4" borderId="0" xfId="3" applyNumberFormat="1" applyFont="1" applyFill="1" applyBorder="1" applyAlignment="1" applyProtection="1">
      <alignment horizontal="right" vertical="top" wrapText="1" indent="1"/>
      <protection locked="0"/>
    </xf>
    <xf numFmtId="0" fontId="10" fillId="4" borderId="0" xfId="0" applyFont="1" applyFill="1" applyBorder="1" applyAlignment="1">
      <alignment horizontal="left" vertical="top" wrapText="1"/>
    </xf>
    <xf numFmtId="0" fontId="6" fillId="2" borderId="0" xfId="3" applyFont="1" applyFill="1" applyBorder="1" applyAlignment="1">
      <alignment horizontal="left" vertical="top"/>
    </xf>
    <xf numFmtId="0" fontId="10" fillId="4" borderId="6" xfId="0" applyFont="1" applyFill="1" applyBorder="1" applyAlignment="1">
      <alignment horizontal="left" vertical="top" wrapText="1"/>
    </xf>
    <xf numFmtId="0" fontId="11" fillId="0" borderId="0" xfId="0" applyFont="1" applyAlignment="1" applyProtection="1">
      <alignment horizontal="center" wrapText="1"/>
      <protection locked="0"/>
    </xf>
    <xf numFmtId="4" fontId="6" fillId="4" borderId="0" xfId="3" applyNumberFormat="1" applyFont="1" applyFill="1" applyBorder="1" applyAlignment="1">
      <alignment vertical="top"/>
    </xf>
    <xf numFmtId="4" fontId="7" fillId="4" borderId="0" xfId="3" applyNumberFormat="1" applyFont="1" applyFill="1" applyBorder="1" applyAlignment="1" applyProtection="1">
      <alignment vertical="top"/>
      <protection locked="0"/>
    </xf>
    <xf numFmtId="4" fontId="7" fillId="4" borderId="0" xfId="3" applyNumberFormat="1" applyFont="1" applyFill="1" applyBorder="1" applyAlignment="1">
      <alignment vertical="top"/>
    </xf>
    <xf numFmtId="4" fontId="6" fillId="4" borderId="0" xfId="3" applyNumberFormat="1" applyFont="1" applyFill="1" applyBorder="1" applyAlignment="1">
      <alignment horizontal="right" vertical="top" wrapText="1"/>
    </xf>
    <xf numFmtId="4" fontId="10" fillId="4" borderId="0" xfId="0" applyNumberFormat="1" applyFont="1" applyFill="1" applyBorder="1"/>
    <xf numFmtId="4" fontId="6" fillId="4" borderId="0" xfId="3" applyNumberFormat="1" applyFont="1" applyFill="1" applyBorder="1" applyAlignment="1" applyProtection="1">
      <alignment horizontal="right" vertical="top" wrapText="1"/>
      <protection locked="0"/>
    </xf>
    <xf numFmtId="4" fontId="6" fillId="4" borderId="0" xfId="3" applyNumberFormat="1" applyFont="1" applyFill="1" applyBorder="1" applyAlignment="1" applyProtection="1">
      <alignment horizontal="right" vertical="top" wrapText="1"/>
    </xf>
    <xf numFmtId="0" fontId="7" fillId="2" borderId="0" xfId="3" applyFont="1" applyFill="1" applyBorder="1" applyAlignment="1">
      <alignment horizontal="left" vertical="top" wrapText="1"/>
    </xf>
    <xf numFmtId="4" fontId="6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6" fillId="2" borderId="0" xfId="3" applyFont="1" applyFill="1" applyBorder="1" applyAlignment="1">
      <alignment horizontal="left" vertical="top"/>
    </xf>
    <xf numFmtId="0" fontId="6" fillId="4" borderId="5" xfId="3" applyFont="1" applyFill="1" applyBorder="1" applyAlignment="1">
      <alignment horizontal="left" vertical="top"/>
    </xf>
    <xf numFmtId="0" fontId="6" fillId="4" borderId="0" xfId="3" applyFont="1" applyFill="1" applyBorder="1" applyAlignment="1">
      <alignment horizontal="left" vertical="top"/>
    </xf>
    <xf numFmtId="4" fontId="7" fillId="0" borderId="0" xfId="0" applyNumberFormat="1" applyFont="1" applyAlignment="1" applyProtection="1">
      <alignment horizontal="center"/>
      <protection locked="0"/>
    </xf>
    <xf numFmtId="4" fontId="11" fillId="0" borderId="0" xfId="0" applyNumberFormat="1" applyFont="1" applyAlignment="1" applyProtection="1">
      <alignment horizontal="center"/>
      <protection locked="0"/>
    </xf>
    <xf numFmtId="0" fontId="7" fillId="0" borderId="0" xfId="3" applyFont="1" applyBorder="1" applyAlignment="1">
      <alignment horizontal="left" vertical="top" wrapText="1"/>
    </xf>
    <xf numFmtId="0" fontId="7" fillId="4" borderId="0" xfId="3" applyFont="1" applyFill="1" applyBorder="1" applyAlignment="1">
      <alignment horizontal="left" vertical="top"/>
    </xf>
    <xf numFmtId="0" fontId="7" fillId="0" borderId="0" xfId="3" applyFont="1" applyBorder="1" applyAlignment="1">
      <alignment horizontal="left" vertical="top"/>
    </xf>
    <xf numFmtId="0" fontId="9" fillId="3" borderId="2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4" fontId="6" fillId="4" borderId="0" xfId="3" applyNumberFormat="1" applyFont="1" applyFill="1" applyBorder="1" applyAlignment="1">
      <alignment horizontal="right" vertical="top" indent="1"/>
    </xf>
    <xf numFmtId="4" fontId="7" fillId="4" borderId="0" xfId="3" applyNumberFormat="1" applyFont="1" applyFill="1" applyBorder="1" applyAlignment="1" applyProtection="1">
      <alignment horizontal="right" vertical="top" indent="1"/>
      <protection locked="0"/>
    </xf>
    <xf numFmtId="4" fontId="7" fillId="4" borderId="0" xfId="3" applyNumberFormat="1" applyFont="1" applyFill="1" applyBorder="1" applyAlignment="1">
      <alignment horizontal="right" vertical="top" indent="1"/>
    </xf>
    <xf numFmtId="4" fontId="6" fillId="4" borderId="0" xfId="3" applyNumberFormat="1" applyFont="1" applyFill="1" applyBorder="1" applyAlignment="1">
      <alignment horizontal="right" vertical="top" wrapText="1" indent="1"/>
    </xf>
    <xf numFmtId="4" fontId="10" fillId="4" borderId="0" xfId="0" applyNumberFormat="1" applyFont="1" applyFill="1" applyBorder="1" applyAlignment="1">
      <alignment horizontal="right" indent="1"/>
    </xf>
    <xf numFmtId="4" fontId="6" fillId="4" borderId="0" xfId="3" applyNumberFormat="1" applyFont="1" applyFill="1" applyBorder="1" applyAlignment="1" applyProtection="1">
      <alignment horizontal="right" vertical="top" wrapText="1" indent="1"/>
      <protection locked="0"/>
    </xf>
    <xf numFmtId="4" fontId="6" fillId="4" borderId="0" xfId="3" applyNumberFormat="1" applyFont="1" applyFill="1" applyBorder="1" applyAlignment="1" applyProtection="1">
      <alignment horizontal="right" vertical="top" wrapText="1" indent="1"/>
    </xf>
  </cellXfs>
  <cellStyles count="5">
    <cellStyle name="=C:\WINNT\SYSTEM32\COMMAND.COM" xfId="4"/>
    <cellStyle name="Millares" xfId="2" builtinId="3"/>
    <cellStyle name="Normal" xfId="0" builtinId="0"/>
    <cellStyle name="Normal 15" xfId="1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view="pageLayout" zoomScaleNormal="90" zoomScaleSheetLayoutView="70" workbookViewId="0">
      <selection activeCell="J59" sqref="J59"/>
    </sheetView>
  </sheetViews>
  <sheetFormatPr baseColWidth="10" defaultColWidth="0" defaultRowHeight="10.5" x14ac:dyDescent="0.15"/>
  <cols>
    <col min="1" max="1" width="4" style="1" customWidth="1"/>
    <col min="2" max="3" width="4.33203125" style="1" customWidth="1"/>
    <col min="4" max="4" width="28" style="11" customWidth="1"/>
    <col min="5" max="5" width="26.6640625" style="11" customWidth="1"/>
    <col min="6" max="6" width="23.5" style="1" customWidth="1"/>
    <col min="7" max="7" width="24.6640625" style="1" customWidth="1"/>
    <col min="8" max="8" width="24" style="1" customWidth="1"/>
    <col min="9" max="9" width="4.83203125" style="2" customWidth="1"/>
    <col min="10" max="10" width="4.1640625" style="1" customWidth="1"/>
    <col min="11" max="16384" width="0" style="1" hidden="1"/>
  </cols>
  <sheetData>
    <row r="1" spans="1:10" s="4" customFormat="1" ht="12" x14ac:dyDescent="0.2">
      <c r="A1" s="21"/>
      <c r="B1" s="69" t="s">
        <v>0</v>
      </c>
      <c r="C1" s="70"/>
      <c r="D1" s="70"/>
      <c r="E1" s="70"/>
      <c r="F1" s="19"/>
      <c r="G1" s="28">
        <v>2023</v>
      </c>
      <c r="H1" s="28">
        <v>2022</v>
      </c>
      <c r="I1" s="28"/>
      <c r="J1" s="29"/>
    </row>
    <row r="2" spans="1:10" s="4" customFormat="1" ht="12" x14ac:dyDescent="0.2">
      <c r="B2" s="3"/>
      <c r="C2" s="35"/>
      <c r="D2" s="39"/>
      <c r="E2" s="39"/>
      <c r="F2" s="39"/>
      <c r="G2" s="34"/>
      <c r="H2" s="34"/>
      <c r="I2" s="35"/>
      <c r="J2" s="5"/>
    </row>
    <row r="3" spans="1:10" s="4" customFormat="1" ht="12" x14ac:dyDescent="0.2">
      <c r="A3" s="7"/>
      <c r="B3" s="6"/>
      <c r="C3" s="40"/>
      <c r="D3" s="40"/>
      <c r="E3" s="40"/>
      <c r="F3" s="40"/>
      <c r="G3" s="34"/>
      <c r="H3" s="34"/>
      <c r="I3" s="41"/>
      <c r="J3" s="5"/>
    </row>
    <row r="4" spans="1:10" s="4" customFormat="1" ht="12" x14ac:dyDescent="0.2">
      <c r="A4" s="7"/>
      <c r="B4" s="62" t="s">
        <v>32</v>
      </c>
      <c r="C4" s="63"/>
      <c r="D4" s="63"/>
      <c r="E4" s="63"/>
      <c r="F4" s="63"/>
      <c r="G4" s="34"/>
      <c r="H4" s="34"/>
      <c r="I4" s="41"/>
      <c r="J4" s="5"/>
    </row>
    <row r="5" spans="1:10" s="4" customFormat="1" ht="12" x14ac:dyDescent="0.2">
      <c r="A5" s="7"/>
      <c r="B5" s="6"/>
      <c r="C5" s="40"/>
      <c r="D5" s="41"/>
      <c r="E5" s="40"/>
      <c r="F5" s="40"/>
      <c r="G5" s="42"/>
      <c r="H5" s="42"/>
      <c r="I5" s="41"/>
      <c r="J5" s="5"/>
    </row>
    <row r="6" spans="1:10" s="4" customFormat="1" ht="12" x14ac:dyDescent="0.2">
      <c r="A6" s="7"/>
      <c r="B6" s="6"/>
      <c r="C6" s="63" t="s">
        <v>25</v>
      </c>
      <c r="D6" s="63"/>
      <c r="E6" s="63"/>
      <c r="F6" s="63"/>
      <c r="G6" s="71">
        <f>SUM(G7:G16)</f>
        <v>7559093732.0100002</v>
      </c>
      <c r="H6" s="51">
        <f>SUM(H7:H16)</f>
        <v>9851014179.3199997</v>
      </c>
      <c r="I6" s="37"/>
      <c r="J6" s="5"/>
    </row>
    <row r="7" spans="1:10" s="4" customFormat="1" ht="12" x14ac:dyDescent="0.2">
      <c r="A7" s="7"/>
      <c r="B7" s="6"/>
      <c r="C7" s="40"/>
      <c r="D7" s="58" t="s">
        <v>1</v>
      </c>
      <c r="E7" s="58"/>
      <c r="F7" s="58"/>
      <c r="G7" s="72">
        <v>0</v>
      </c>
      <c r="H7" s="52">
        <v>0</v>
      </c>
      <c r="I7" s="37"/>
      <c r="J7" s="5"/>
    </row>
    <row r="8" spans="1:10" s="4" customFormat="1" ht="12" customHeight="1" x14ac:dyDescent="0.2">
      <c r="A8" s="7"/>
      <c r="B8" s="6"/>
      <c r="C8" s="40"/>
      <c r="D8" s="58" t="s">
        <v>33</v>
      </c>
      <c r="E8" s="58"/>
      <c r="F8" s="58"/>
      <c r="G8" s="72">
        <v>0</v>
      </c>
      <c r="H8" s="52">
        <v>0</v>
      </c>
      <c r="I8" s="37"/>
      <c r="J8" s="5"/>
    </row>
    <row r="9" spans="1:10" s="4" customFormat="1" ht="12" customHeight="1" x14ac:dyDescent="0.2">
      <c r="A9" s="7"/>
      <c r="B9" s="6"/>
      <c r="C9" s="43"/>
      <c r="D9" s="58" t="s">
        <v>34</v>
      </c>
      <c r="E9" s="58"/>
      <c r="F9" s="58"/>
      <c r="G9" s="72">
        <v>0</v>
      </c>
      <c r="H9" s="52">
        <v>0</v>
      </c>
      <c r="I9" s="37"/>
      <c r="J9" s="5"/>
    </row>
    <row r="10" spans="1:10" s="4" customFormat="1" ht="12" x14ac:dyDescent="0.2">
      <c r="A10" s="7"/>
      <c r="B10" s="6"/>
      <c r="C10" s="43"/>
      <c r="D10" s="58" t="s">
        <v>4</v>
      </c>
      <c r="E10" s="58"/>
      <c r="F10" s="58"/>
      <c r="G10" s="72">
        <v>0</v>
      </c>
      <c r="H10" s="52">
        <v>0</v>
      </c>
      <c r="I10" s="37"/>
      <c r="J10" s="5"/>
    </row>
    <row r="11" spans="1:10" s="4" customFormat="1" ht="12" x14ac:dyDescent="0.2">
      <c r="A11" s="7"/>
      <c r="B11" s="6"/>
      <c r="C11" s="43"/>
      <c r="D11" s="58" t="s">
        <v>5</v>
      </c>
      <c r="E11" s="58"/>
      <c r="F11" s="58"/>
      <c r="G11" s="72">
        <v>4143151.59</v>
      </c>
      <c r="H11" s="52">
        <v>5961960.9900000002</v>
      </c>
      <c r="I11" s="37"/>
      <c r="J11" s="5"/>
    </row>
    <row r="12" spans="1:10" s="4" customFormat="1" ht="12" x14ac:dyDescent="0.2">
      <c r="A12" s="7"/>
      <c r="B12" s="6"/>
      <c r="C12" s="43"/>
      <c r="D12" s="58" t="s">
        <v>6</v>
      </c>
      <c r="E12" s="58"/>
      <c r="F12" s="58"/>
      <c r="G12" s="72">
        <v>0</v>
      </c>
      <c r="H12" s="52">
        <v>0</v>
      </c>
      <c r="I12" s="37"/>
      <c r="J12" s="5"/>
    </row>
    <row r="13" spans="1:10" s="4" customFormat="1" ht="12" customHeight="1" x14ac:dyDescent="0.2">
      <c r="A13" s="7"/>
      <c r="B13" s="6"/>
      <c r="C13" s="43"/>
      <c r="D13" s="58" t="s">
        <v>35</v>
      </c>
      <c r="E13" s="58"/>
      <c r="F13" s="58"/>
      <c r="G13" s="72">
        <v>24098757.539999999</v>
      </c>
      <c r="H13" s="52">
        <v>23110676.32</v>
      </c>
      <c r="I13" s="37"/>
      <c r="J13" s="5"/>
    </row>
    <row r="14" spans="1:10" s="4" customFormat="1" ht="12" customHeight="1" x14ac:dyDescent="0.2">
      <c r="A14" s="7"/>
      <c r="B14" s="6"/>
      <c r="C14" s="43"/>
      <c r="D14" s="58" t="s">
        <v>36</v>
      </c>
      <c r="E14" s="58"/>
      <c r="F14" s="58"/>
      <c r="G14" s="72">
        <v>62656343.329999998</v>
      </c>
      <c r="H14" s="52">
        <v>80726466.75</v>
      </c>
      <c r="I14" s="37"/>
      <c r="J14" s="5"/>
    </row>
    <row r="15" spans="1:10" s="4" customFormat="1" ht="12" customHeight="1" x14ac:dyDescent="0.2">
      <c r="A15" s="7"/>
      <c r="B15" s="6"/>
      <c r="C15" s="40"/>
      <c r="D15" s="58" t="s">
        <v>11</v>
      </c>
      <c r="E15" s="58"/>
      <c r="F15" s="58"/>
      <c r="G15" s="72">
        <v>7468195479.5500002</v>
      </c>
      <c r="H15" s="52">
        <v>9741215075.2600002</v>
      </c>
      <c r="I15" s="37"/>
      <c r="J15" s="5"/>
    </row>
    <row r="16" spans="1:10" s="4" customFormat="1" ht="12" customHeight="1" x14ac:dyDescent="0.2">
      <c r="A16" s="7"/>
      <c r="B16" s="6"/>
      <c r="C16" s="43"/>
      <c r="D16" s="58" t="s">
        <v>37</v>
      </c>
      <c r="E16" s="58"/>
      <c r="F16" s="58"/>
      <c r="G16" s="72">
        <v>0</v>
      </c>
      <c r="H16" s="52">
        <v>0</v>
      </c>
      <c r="I16" s="37"/>
      <c r="J16" s="5"/>
    </row>
    <row r="17" spans="1:10" s="4" customFormat="1" ht="12" x14ac:dyDescent="0.2">
      <c r="A17" s="7"/>
      <c r="B17" s="6"/>
      <c r="C17" s="40"/>
      <c r="D17" s="58"/>
      <c r="E17" s="58"/>
      <c r="F17" s="44"/>
      <c r="G17" s="73"/>
      <c r="H17" s="53"/>
      <c r="I17" s="37"/>
      <c r="J17" s="5"/>
    </row>
    <row r="18" spans="1:10" s="4" customFormat="1" ht="12" x14ac:dyDescent="0.2">
      <c r="A18" s="7"/>
      <c r="B18" s="6"/>
      <c r="C18" s="63" t="s">
        <v>26</v>
      </c>
      <c r="D18" s="63"/>
      <c r="E18" s="63"/>
      <c r="F18" s="63"/>
      <c r="G18" s="71">
        <f>SUM(G19:G34)</f>
        <v>6937465241.4499998</v>
      </c>
      <c r="H18" s="51">
        <f>SUM(H19:H34)</f>
        <v>9398983494.9400005</v>
      </c>
      <c r="I18" s="37"/>
      <c r="J18" s="5"/>
    </row>
    <row r="19" spans="1:10" s="4" customFormat="1" ht="12" x14ac:dyDescent="0.2">
      <c r="A19" s="7"/>
      <c r="B19" s="6"/>
      <c r="C19" s="45"/>
      <c r="D19" s="58" t="s">
        <v>38</v>
      </c>
      <c r="E19" s="58"/>
      <c r="F19" s="58"/>
      <c r="G19" s="72">
        <v>3964085676.02</v>
      </c>
      <c r="H19" s="52">
        <v>5838713391.7299995</v>
      </c>
      <c r="I19" s="37"/>
      <c r="J19" s="5"/>
    </row>
    <row r="20" spans="1:10" s="4" customFormat="1" ht="12" x14ac:dyDescent="0.2">
      <c r="A20" s="7"/>
      <c r="B20" s="6"/>
      <c r="C20" s="45"/>
      <c r="D20" s="58" t="s">
        <v>2</v>
      </c>
      <c r="E20" s="58"/>
      <c r="F20" s="58"/>
      <c r="G20" s="72">
        <v>106335605.16</v>
      </c>
      <c r="H20" s="52">
        <v>733230915.01999998</v>
      </c>
      <c r="I20" s="37"/>
      <c r="J20" s="5"/>
    </row>
    <row r="21" spans="1:10" s="4" customFormat="1" ht="12" x14ac:dyDescent="0.2">
      <c r="A21" s="7"/>
      <c r="B21" s="6"/>
      <c r="C21" s="45"/>
      <c r="D21" s="58" t="s">
        <v>3</v>
      </c>
      <c r="E21" s="58"/>
      <c r="F21" s="58"/>
      <c r="G21" s="72">
        <v>748198070.64999998</v>
      </c>
      <c r="H21" s="52">
        <v>1474445309.05</v>
      </c>
      <c r="I21" s="37"/>
      <c r="J21" s="5"/>
    </row>
    <row r="22" spans="1:10" s="4" customFormat="1" ht="12" customHeight="1" x14ac:dyDescent="0.2">
      <c r="A22" s="7"/>
      <c r="B22" s="6"/>
      <c r="C22" s="40"/>
      <c r="D22" s="58" t="s">
        <v>7</v>
      </c>
      <c r="E22" s="58"/>
      <c r="F22" s="58"/>
      <c r="G22" s="72">
        <v>0</v>
      </c>
      <c r="H22" s="52">
        <v>0</v>
      </c>
      <c r="I22" s="37"/>
      <c r="J22" s="5"/>
    </row>
    <row r="23" spans="1:10" s="4" customFormat="1" ht="12" customHeight="1" x14ac:dyDescent="0.2">
      <c r="A23" s="7"/>
      <c r="B23" s="6"/>
      <c r="C23" s="45"/>
      <c r="D23" s="58" t="s">
        <v>39</v>
      </c>
      <c r="E23" s="58"/>
      <c r="F23" s="58"/>
      <c r="G23" s="72">
        <v>0</v>
      </c>
      <c r="H23" s="52">
        <v>0</v>
      </c>
      <c r="I23" s="37"/>
      <c r="J23" s="5"/>
    </row>
    <row r="24" spans="1:10" s="4" customFormat="1" ht="12" customHeight="1" x14ac:dyDescent="0.2">
      <c r="A24" s="7"/>
      <c r="B24" s="6"/>
      <c r="C24" s="45"/>
      <c r="D24" s="58" t="s">
        <v>40</v>
      </c>
      <c r="E24" s="58"/>
      <c r="F24" s="58"/>
      <c r="G24" s="72">
        <v>0</v>
      </c>
      <c r="H24" s="52">
        <v>10627533.699999999</v>
      </c>
      <c r="I24" s="37"/>
      <c r="J24" s="5"/>
    </row>
    <row r="25" spans="1:10" s="4" customFormat="1" ht="12" x14ac:dyDescent="0.2">
      <c r="A25" s="7"/>
      <c r="B25" s="6"/>
      <c r="C25" s="45"/>
      <c r="D25" s="58" t="s">
        <v>8</v>
      </c>
      <c r="E25" s="58"/>
      <c r="F25" s="58"/>
      <c r="G25" s="72">
        <v>34019743.609999999</v>
      </c>
      <c r="H25" s="52">
        <v>45454890</v>
      </c>
      <c r="I25" s="37"/>
      <c r="J25" s="5"/>
    </row>
    <row r="26" spans="1:10" s="4" customFormat="1" ht="12" customHeight="1" x14ac:dyDescent="0.2">
      <c r="A26" s="7"/>
      <c r="B26" s="6"/>
      <c r="C26" s="45"/>
      <c r="D26" s="58" t="s">
        <v>9</v>
      </c>
      <c r="E26" s="58"/>
      <c r="F26" s="58"/>
      <c r="G26" s="72">
        <v>0</v>
      </c>
      <c r="H26" s="52">
        <v>0</v>
      </c>
      <c r="I26" s="37"/>
      <c r="J26" s="5"/>
    </row>
    <row r="27" spans="1:10" s="4" customFormat="1" ht="12" customHeight="1" x14ac:dyDescent="0.2">
      <c r="A27" s="7"/>
      <c r="B27" s="6"/>
      <c r="C27" s="45"/>
      <c r="D27" s="58" t="s">
        <v>10</v>
      </c>
      <c r="E27" s="58"/>
      <c r="F27" s="58"/>
      <c r="G27" s="72">
        <v>0</v>
      </c>
      <c r="H27" s="52">
        <v>0</v>
      </c>
      <c r="I27" s="37"/>
      <c r="J27" s="5"/>
    </row>
    <row r="28" spans="1:10" s="4" customFormat="1" ht="12" customHeight="1" x14ac:dyDescent="0.2">
      <c r="A28" s="7"/>
      <c r="B28" s="6"/>
      <c r="C28" s="45"/>
      <c r="D28" s="58" t="s">
        <v>12</v>
      </c>
      <c r="E28" s="58"/>
      <c r="F28" s="58"/>
      <c r="G28" s="72">
        <v>0</v>
      </c>
      <c r="H28" s="52">
        <v>0</v>
      </c>
      <c r="I28" s="37"/>
      <c r="J28" s="5"/>
    </row>
    <row r="29" spans="1:10" s="4" customFormat="1" ht="12" x14ac:dyDescent="0.2">
      <c r="A29" s="7"/>
      <c r="B29" s="6"/>
      <c r="C29" s="45"/>
      <c r="D29" s="58" t="s">
        <v>13</v>
      </c>
      <c r="E29" s="58"/>
      <c r="F29" s="58"/>
      <c r="G29" s="72">
        <v>0</v>
      </c>
      <c r="H29" s="52">
        <v>0</v>
      </c>
      <c r="I29" s="37"/>
      <c r="J29" s="5"/>
    </row>
    <row r="30" spans="1:10" s="4" customFormat="1" ht="12" x14ac:dyDescent="0.2">
      <c r="A30" s="7"/>
      <c r="B30" s="6"/>
      <c r="C30" s="45"/>
      <c r="D30" s="58" t="s">
        <v>14</v>
      </c>
      <c r="E30" s="58"/>
      <c r="F30" s="58"/>
      <c r="G30" s="72">
        <v>0</v>
      </c>
      <c r="H30" s="52">
        <v>0</v>
      </c>
      <c r="I30" s="37"/>
      <c r="J30" s="5"/>
    </row>
    <row r="31" spans="1:10" s="4" customFormat="1" ht="12" x14ac:dyDescent="0.2">
      <c r="A31" s="7"/>
      <c r="B31" s="6"/>
      <c r="C31" s="45"/>
      <c r="D31" s="58" t="s">
        <v>41</v>
      </c>
      <c r="E31" s="58"/>
      <c r="F31" s="58"/>
      <c r="G31" s="72">
        <v>0</v>
      </c>
      <c r="H31" s="52">
        <v>0</v>
      </c>
      <c r="I31" s="37"/>
      <c r="J31" s="5"/>
    </row>
    <row r="32" spans="1:10" s="4" customFormat="1" ht="12" x14ac:dyDescent="0.2">
      <c r="A32" s="7"/>
      <c r="B32" s="6"/>
      <c r="C32" s="40"/>
      <c r="D32" s="58" t="s">
        <v>31</v>
      </c>
      <c r="E32" s="58"/>
      <c r="F32" s="58"/>
      <c r="G32" s="72">
        <v>0</v>
      </c>
      <c r="H32" s="52">
        <v>0</v>
      </c>
      <c r="I32" s="37"/>
      <c r="J32" s="5"/>
    </row>
    <row r="33" spans="1:10" s="4" customFormat="1" ht="12" x14ac:dyDescent="0.2">
      <c r="A33" s="7"/>
      <c r="B33" s="6"/>
      <c r="C33" s="45"/>
      <c r="D33" s="58" t="s">
        <v>15</v>
      </c>
      <c r="E33" s="58"/>
      <c r="F33" s="58"/>
      <c r="G33" s="72">
        <v>0</v>
      </c>
      <c r="H33" s="52">
        <v>0</v>
      </c>
      <c r="I33" s="37"/>
      <c r="J33" s="5"/>
    </row>
    <row r="34" spans="1:10" s="4" customFormat="1" ht="12" customHeight="1" x14ac:dyDescent="0.2">
      <c r="A34" s="7"/>
      <c r="B34" s="6"/>
      <c r="C34" s="45"/>
      <c r="D34" s="58" t="s">
        <v>42</v>
      </c>
      <c r="E34" s="58"/>
      <c r="F34" s="58"/>
      <c r="G34" s="72">
        <v>2084826146.01</v>
      </c>
      <c r="H34" s="52">
        <v>1296511455.4400001</v>
      </c>
      <c r="I34" s="37"/>
      <c r="J34" s="5"/>
    </row>
    <row r="35" spans="1:10" s="25" customFormat="1" ht="12" x14ac:dyDescent="0.2">
      <c r="A35" s="22"/>
      <c r="B35" s="23"/>
      <c r="C35" s="63" t="s">
        <v>43</v>
      </c>
      <c r="D35" s="63"/>
      <c r="E35" s="63"/>
      <c r="F35" s="63"/>
      <c r="G35" s="74">
        <f>G6-G18</f>
        <v>621628490.56000042</v>
      </c>
      <c r="H35" s="54">
        <f>H6-H18</f>
        <v>452030684.37999916</v>
      </c>
      <c r="I35" s="38"/>
      <c r="J35" s="24"/>
    </row>
    <row r="36" spans="1:10" s="4" customFormat="1" ht="12" x14ac:dyDescent="0.2">
      <c r="A36" s="7"/>
      <c r="B36" s="6"/>
      <c r="C36" s="45"/>
      <c r="D36" s="35"/>
      <c r="E36" s="35"/>
      <c r="F36" s="35"/>
      <c r="G36" s="75"/>
      <c r="H36" s="55"/>
      <c r="I36" s="37"/>
      <c r="J36" s="5"/>
    </row>
    <row r="37" spans="1:10" s="25" customFormat="1" ht="12" x14ac:dyDescent="0.2">
      <c r="A37" s="22"/>
      <c r="B37" s="62" t="s">
        <v>44</v>
      </c>
      <c r="C37" s="63"/>
      <c r="D37" s="63"/>
      <c r="E37" s="63"/>
      <c r="F37" s="63"/>
      <c r="G37" s="73"/>
      <c r="H37" s="53"/>
      <c r="I37" s="38"/>
      <c r="J37" s="24"/>
    </row>
    <row r="38" spans="1:10" s="25" customFormat="1" ht="12" x14ac:dyDescent="0.2">
      <c r="A38" s="22"/>
      <c r="B38" s="6"/>
      <c r="C38" s="63" t="s">
        <v>25</v>
      </c>
      <c r="D38" s="63"/>
      <c r="E38" s="63"/>
      <c r="F38" s="63"/>
      <c r="G38" s="71">
        <f>SUM(G39:G41)</f>
        <v>0</v>
      </c>
      <c r="H38" s="51">
        <f>SUM(H39:H41)</f>
        <v>0</v>
      </c>
      <c r="I38" s="38"/>
      <c r="J38" s="24"/>
    </row>
    <row r="39" spans="1:10" s="25" customFormat="1" ht="12" customHeight="1" x14ac:dyDescent="0.2">
      <c r="A39" s="22"/>
      <c r="B39" s="6"/>
      <c r="C39" s="45"/>
      <c r="D39" s="66" t="s">
        <v>23</v>
      </c>
      <c r="E39" s="66"/>
      <c r="F39" s="66"/>
      <c r="G39" s="72">
        <v>0</v>
      </c>
      <c r="H39" s="52">
        <v>0</v>
      </c>
      <c r="I39" s="38"/>
      <c r="J39" s="24"/>
    </row>
    <row r="40" spans="1:10" s="25" customFormat="1" ht="12" x14ac:dyDescent="0.2">
      <c r="A40" s="22"/>
      <c r="B40" s="6"/>
      <c r="C40" s="45"/>
      <c r="D40" s="58" t="s">
        <v>24</v>
      </c>
      <c r="E40" s="58"/>
      <c r="F40" s="58"/>
      <c r="G40" s="72">
        <v>0</v>
      </c>
      <c r="H40" s="52">
        <v>0</v>
      </c>
      <c r="I40" s="38"/>
      <c r="J40" s="24"/>
    </row>
    <row r="41" spans="1:10" s="25" customFormat="1" ht="12" customHeight="1" x14ac:dyDescent="0.2">
      <c r="A41" s="22"/>
      <c r="B41" s="6"/>
      <c r="C41" s="45"/>
      <c r="D41" s="58" t="s">
        <v>45</v>
      </c>
      <c r="E41" s="58"/>
      <c r="F41" s="58"/>
      <c r="G41" s="72">
        <v>0</v>
      </c>
      <c r="H41" s="52">
        <v>0</v>
      </c>
      <c r="I41" s="38"/>
      <c r="J41" s="24"/>
    </row>
    <row r="42" spans="1:10" s="4" customFormat="1" ht="12" x14ac:dyDescent="0.2">
      <c r="A42" s="7"/>
      <c r="B42" s="6"/>
      <c r="C42" s="45"/>
      <c r="D42" s="35"/>
      <c r="E42" s="35"/>
      <c r="F42" s="35"/>
      <c r="G42" s="75"/>
      <c r="H42" s="55"/>
      <c r="I42" s="37"/>
      <c r="J42" s="5"/>
    </row>
    <row r="43" spans="1:10" s="25" customFormat="1" ht="12" x14ac:dyDescent="0.2">
      <c r="A43" s="22"/>
      <c r="B43" s="6"/>
      <c r="C43" s="63" t="s">
        <v>26</v>
      </c>
      <c r="D43" s="63"/>
      <c r="E43" s="63"/>
      <c r="F43" s="63"/>
      <c r="G43" s="71">
        <f>SUM(G44:G46)</f>
        <v>8968220.6799999997</v>
      </c>
      <c r="H43" s="51">
        <f>SUM(H44:H46)</f>
        <v>67140105.140000001</v>
      </c>
      <c r="I43" s="38"/>
      <c r="J43" s="24"/>
    </row>
    <row r="44" spans="1:10" s="25" customFormat="1" ht="12" customHeight="1" x14ac:dyDescent="0.2">
      <c r="A44" s="22"/>
      <c r="B44" s="6"/>
      <c r="C44" s="45"/>
      <c r="D44" s="66" t="s">
        <v>23</v>
      </c>
      <c r="E44" s="66"/>
      <c r="F44" s="66"/>
      <c r="G44" s="72">
        <v>0</v>
      </c>
      <c r="H44" s="52">
        <v>0</v>
      </c>
      <c r="I44" s="38"/>
      <c r="J44" s="24"/>
    </row>
    <row r="45" spans="1:10" s="25" customFormat="1" ht="12" x14ac:dyDescent="0.2">
      <c r="A45" s="22"/>
      <c r="B45" s="6"/>
      <c r="C45" s="45"/>
      <c r="D45" s="58" t="s">
        <v>24</v>
      </c>
      <c r="E45" s="58"/>
      <c r="F45" s="58"/>
      <c r="G45" s="72">
        <v>8904594.6799999997</v>
      </c>
      <c r="H45" s="52">
        <v>67023355.140000001</v>
      </c>
      <c r="I45" s="38"/>
      <c r="J45" s="24"/>
    </row>
    <row r="46" spans="1:10" s="25" customFormat="1" ht="12" customHeight="1" x14ac:dyDescent="0.2">
      <c r="A46" s="22"/>
      <c r="B46" s="6"/>
      <c r="C46" s="45"/>
      <c r="D46" s="66" t="s">
        <v>46</v>
      </c>
      <c r="E46" s="66"/>
      <c r="F46" s="66"/>
      <c r="G46" s="72">
        <v>63626</v>
      </c>
      <c r="H46" s="52">
        <v>116750</v>
      </c>
      <c r="I46" s="38"/>
      <c r="J46" s="24"/>
    </row>
    <row r="47" spans="1:10" s="25" customFormat="1" ht="12" x14ac:dyDescent="0.2">
      <c r="A47" s="22"/>
      <c r="B47" s="23"/>
      <c r="C47" s="63" t="s">
        <v>47</v>
      </c>
      <c r="D47" s="63"/>
      <c r="E47" s="63"/>
      <c r="F47" s="63"/>
      <c r="G47" s="74">
        <f>G38-G43</f>
        <v>-8968220.6799999997</v>
      </c>
      <c r="H47" s="54">
        <f>H38-H43</f>
        <v>-67140105.140000001</v>
      </c>
      <c r="I47" s="38"/>
      <c r="J47" s="24"/>
    </row>
    <row r="48" spans="1:10" s="4" customFormat="1" ht="12" x14ac:dyDescent="0.2">
      <c r="A48" s="7"/>
      <c r="B48" s="6"/>
      <c r="C48" s="45"/>
      <c r="D48" s="35"/>
      <c r="E48" s="35"/>
      <c r="F48" s="35"/>
      <c r="G48" s="75"/>
      <c r="H48" s="55"/>
      <c r="I48" s="37"/>
      <c r="J48" s="5"/>
    </row>
    <row r="49" spans="1:10" s="25" customFormat="1" ht="12" x14ac:dyDescent="0.2">
      <c r="A49" s="22"/>
      <c r="B49" s="62" t="s">
        <v>48</v>
      </c>
      <c r="C49" s="63"/>
      <c r="D49" s="63"/>
      <c r="E49" s="63"/>
      <c r="F49" s="63"/>
      <c r="G49" s="73"/>
      <c r="H49" s="53"/>
      <c r="I49" s="38"/>
      <c r="J49" s="24"/>
    </row>
    <row r="50" spans="1:10" s="25" customFormat="1" ht="12" x14ac:dyDescent="0.2">
      <c r="A50" s="22"/>
      <c r="B50" s="6"/>
      <c r="C50" s="63" t="s">
        <v>25</v>
      </c>
      <c r="D50" s="63"/>
      <c r="E50" s="63"/>
      <c r="F50" s="63"/>
      <c r="G50" s="71">
        <f>G51+G54</f>
        <v>0</v>
      </c>
      <c r="H50" s="51">
        <f>H51+H54</f>
        <v>0</v>
      </c>
      <c r="I50" s="38"/>
      <c r="J50" s="24"/>
    </row>
    <row r="51" spans="1:10" s="25" customFormat="1" ht="12" x14ac:dyDescent="0.2">
      <c r="A51" s="22"/>
      <c r="B51" s="6"/>
      <c r="C51" s="45"/>
      <c r="D51" s="58" t="s">
        <v>49</v>
      </c>
      <c r="E51" s="58"/>
      <c r="F51" s="58"/>
      <c r="G51" s="72">
        <f>SUM(G52:G53)</f>
        <v>0</v>
      </c>
      <c r="H51" s="52">
        <f>SUM(H52:H53)</f>
        <v>0</v>
      </c>
      <c r="I51" s="38"/>
      <c r="J51" s="24"/>
    </row>
    <row r="52" spans="1:10" s="25" customFormat="1" ht="12" x14ac:dyDescent="0.2">
      <c r="A52" s="22"/>
      <c r="B52" s="6"/>
      <c r="C52" s="45"/>
      <c r="D52" s="66" t="s">
        <v>50</v>
      </c>
      <c r="E52" s="66"/>
      <c r="F52" s="66"/>
      <c r="G52" s="72">
        <v>0</v>
      </c>
      <c r="H52" s="52">
        <v>0</v>
      </c>
      <c r="I52" s="38"/>
      <c r="J52" s="24"/>
    </row>
    <row r="53" spans="1:10" s="25" customFormat="1" ht="12" x14ac:dyDescent="0.2">
      <c r="A53" s="22"/>
      <c r="B53" s="6"/>
      <c r="C53" s="45"/>
      <c r="D53" s="58" t="s">
        <v>51</v>
      </c>
      <c r="E53" s="58"/>
      <c r="F53" s="58"/>
      <c r="G53" s="72">
        <v>0</v>
      </c>
      <c r="H53" s="52">
        <v>0</v>
      </c>
      <c r="I53" s="38"/>
      <c r="J53" s="24"/>
    </row>
    <row r="54" spans="1:10" s="25" customFormat="1" ht="12" customHeight="1" x14ac:dyDescent="0.2">
      <c r="A54" s="22"/>
      <c r="B54" s="6"/>
      <c r="C54" s="45"/>
      <c r="D54" s="66" t="s">
        <v>52</v>
      </c>
      <c r="E54" s="66"/>
      <c r="F54" s="66"/>
      <c r="G54" s="72">
        <v>0</v>
      </c>
      <c r="H54" s="52">
        <v>0</v>
      </c>
      <c r="I54" s="38"/>
      <c r="J54" s="24"/>
    </row>
    <row r="55" spans="1:10" s="4" customFormat="1" ht="12" x14ac:dyDescent="0.2">
      <c r="A55" s="7"/>
      <c r="B55" s="6"/>
      <c r="C55" s="45"/>
      <c r="D55" s="35"/>
      <c r="E55" s="35"/>
      <c r="F55" s="35"/>
      <c r="G55" s="75"/>
      <c r="H55" s="55"/>
      <c r="I55" s="37"/>
      <c r="J55" s="5"/>
    </row>
    <row r="56" spans="1:10" s="25" customFormat="1" ht="12" x14ac:dyDescent="0.2">
      <c r="A56" s="22"/>
      <c r="B56" s="6"/>
      <c r="C56" s="63" t="s">
        <v>26</v>
      </c>
      <c r="D56" s="63"/>
      <c r="E56" s="63"/>
      <c r="F56" s="63"/>
      <c r="G56" s="71">
        <f>G57+G60</f>
        <v>0</v>
      </c>
      <c r="H56" s="51">
        <f>H57+H60</f>
        <v>0</v>
      </c>
      <c r="I56" s="38"/>
      <c r="J56" s="24"/>
    </row>
    <row r="57" spans="1:10" s="25" customFormat="1" ht="12" x14ac:dyDescent="0.2">
      <c r="A57" s="22"/>
      <c r="B57" s="6"/>
      <c r="C57" s="35"/>
      <c r="D57" s="68" t="s">
        <v>53</v>
      </c>
      <c r="E57" s="68"/>
      <c r="F57" s="68"/>
      <c r="G57" s="72">
        <f>SUM(G58:G59)</f>
        <v>0</v>
      </c>
      <c r="H57" s="52">
        <f>SUM(H58:H59)</f>
        <v>0</v>
      </c>
      <c r="I57" s="38"/>
      <c r="J57" s="24"/>
    </row>
    <row r="58" spans="1:10" s="25" customFormat="1" ht="12" x14ac:dyDescent="0.2">
      <c r="A58" s="22"/>
      <c r="B58" s="6"/>
      <c r="C58" s="35"/>
      <c r="D58" s="67" t="s">
        <v>50</v>
      </c>
      <c r="E58" s="67"/>
      <c r="F58" s="67"/>
      <c r="G58" s="72">
        <v>0</v>
      </c>
      <c r="H58" s="52">
        <v>0</v>
      </c>
      <c r="I58" s="38"/>
      <c r="J58" s="24"/>
    </row>
    <row r="59" spans="1:10" s="25" customFormat="1" ht="12" x14ac:dyDescent="0.2">
      <c r="A59" s="22"/>
      <c r="B59" s="6"/>
      <c r="C59" s="45"/>
      <c r="D59" s="67" t="s">
        <v>51</v>
      </c>
      <c r="E59" s="67"/>
      <c r="F59" s="67"/>
      <c r="G59" s="72">
        <v>0</v>
      </c>
      <c r="H59" s="52">
        <v>0</v>
      </c>
      <c r="I59" s="38"/>
      <c r="J59" s="24"/>
    </row>
    <row r="60" spans="1:10" s="25" customFormat="1" ht="12" x14ac:dyDescent="0.2">
      <c r="A60" s="22"/>
      <c r="B60" s="6"/>
      <c r="C60" s="45"/>
      <c r="D60" s="68" t="s">
        <v>54</v>
      </c>
      <c r="E60" s="68"/>
      <c r="F60" s="68"/>
      <c r="G60" s="72">
        <v>0</v>
      </c>
      <c r="H60" s="52">
        <v>0</v>
      </c>
      <c r="I60" s="38"/>
      <c r="J60" s="24"/>
    </row>
    <row r="61" spans="1:10" s="25" customFormat="1" ht="12" x14ac:dyDescent="0.2">
      <c r="A61" s="22"/>
      <c r="B61" s="6"/>
      <c r="C61" s="63" t="s">
        <v>55</v>
      </c>
      <c r="D61" s="63"/>
      <c r="E61" s="63"/>
      <c r="F61" s="63"/>
      <c r="G61" s="71">
        <f>G50-G56</f>
        <v>0</v>
      </c>
      <c r="H61" s="51">
        <f>H50-H56</f>
        <v>0</v>
      </c>
      <c r="I61" s="38"/>
      <c r="J61" s="24"/>
    </row>
    <row r="62" spans="1:10" s="4" customFormat="1" ht="12" x14ac:dyDescent="0.2">
      <c r="A62" s="7"/>
      <c r="B62" s="6"/>
      <c r="C62" s="45"/>
      <c r="D62" s="35"/>
      <c r="E62" s="35"/>
      <c r="F62" s="35"/>
      <c r="G62" s="75"/>
      <c r="H62" s="55"/>
      <c r="I62" s="37"/>
      <c r="J62" s="5"/>
    </row>
    <row r="63" spans="1:10" s="25" customFormat="1" ht="12" x14ac:dyDescent="0.2">
      <c r="A63" s="49"/>
      <c r="B63" s="61" t="s">
        <v>56</v>
      </c>
      <c r="C63" s="61"/>
      <c r="D63" s="61"/>
      <c r="E63" s="61"/>
      <c r="F63" s="61"/>
      <c r="G63" s="74">
        <f>G35+G47+G61</f>
        <v>612660269.88000047</v>
      </c>
      <c r="H63" s="54">
        <f>H35+H47+H61</f>
        <v>384890579.23999918</v>
      </c>
      <c r="I63" s="38"/>
      <c r="J63" s="24"/>
    </row>
    <row r="64" spans="1:10" s="25" customFormat="1" ht="12" x14ac:dyDescent="0.2">
      <c r="A64" s="49"/>
      <c r="B64" s="48"/>
      <c r="C64" s="48"/>
      <c r="D64" s="48"/>
      <c r="E64" s="48"/>
      <c r="F64" s="48"/>
      <c r="G64" s="74"/>
      <c r="H64" s="54"/>
      <c r="I64" s="38"/>
      <c r="J64" s="24"/>
    </row>
    <row r="65" spans="1:10" s="25" customFormat="1" ht="12" x14ac:dyDescent="0.2">
      <c r="A65" s="22"/>
      <c r="B65" s="62" t="s">
        <v>57</v>
      </c>
      <c r="C65" s="63"/>
      <c r="D65" s="63"/>
      <c r="E65" s="63"/>
      <c r="F65" s="63"/>
      <c r="G65" s="76">
        <v>1634875672.23</v>
      </c>
      <c r="H65" s="56">
        <v>1249985092.99</v>
      </c>
      <c r="I65" s="38"/>
      <c r="J65" s="24"/>
    </row>
    <row r="66" spans="1:10" s="25" customFormat="1" ht="12" x14ac:dyDescent="0.2">
      <c r="A66" s="22"/>
      <c r="B66" s="33"/>
      <c r="C66" s="45"/>
      <c r="D66" s="45"/>
      <c r="E66" s="45"/>
      <c r="F66" s="45"/>
      <c r="G66" s="76"/>
      <c r="H66" s="56"/>
      <c r="I66" s="38"/>
      <c r="J66" s="24"/>
    </row>
    <row r="67" spans="1:10" s="25" customFormat="1" ht="12" x14ac:dyDescent="0.2">
      <c r="A67" s="22"/>
      <c r="B67" s="62" t="s">
        <v>58</v>
      </c>
      <c r="C67" s="63"/>
      <c r="D67" s="63"/>
      <c r="E67" s="63"/>
      <c r="F67" s="63"/>
      <c r="G67" s="77">
        <f>+G63+G65</f>
        <v>2247535942.1100006</v>
      </c>
      <c r="H67" s="57">
        <f>+H63+H65</f>
        <v>1634875672.2299991</v>
      </c>
      <c r="I67" s="38"/>
      <c r="J67" s="24"/>
    </row>
    <row r="68" spans="1:10" s="25" customFormat="1" ht="12" x14ac:dyDescent="0.2">
      <c r="A68" s="22"/>
      <c r="B68" s="23"/>
      <c r="C68" s="45"/>
      <c r="D68" s="45"/>
      <c r="E68" s="45"/>
      <c r="F68" s="45"/>
      <c r="G68" s="46"/>
      <c r="H68" s="36"/>
      <c r="I68" s="47"/>
      <c r="J68" s="24"/>
    </row>
    <row r="69" spans="1:10" s="4" customFormat="1" ht="12" x14ac:dyDescent="0.2">
      <c r="A69" s="7"/>
      <c r="B69" s="26"/>
      <c r="C69" s="27"/>
      <c r="D69" s="27"/>
      <c r="E69" s="27"/>
      <c r="F69" s="27"/>
      <c r="G69" s="31"/>
      <c r="H69" s="32"/>
      <c r="I69" s="8"/>
      <c r="J69" s="9"/>
    </row>
    <row r="70" spans="1:10" s="4" customFormat="1" ht="12" x14ac:dyDescent="0.2">
      <c r="A70" s="7"/>
      <c r="G70" s="7"/>
      <c r="H70" s="7"/>
      <c r="I70" s="7"/>
    </row>
    <row r="71" spans="1:10" s="4" customFormat="1" ht="12" x14ac:dyDescent="0.2">
      <c r="B71" s="10" t="s">
        <v>16</v>
      </c>
      <c r="C71" s="10"/>
      <c r="D71" s="10"/>
      <c r="E71" s="10"/>
      <c r="F71" s="10"/>
      <c r="G71" s="10"/>
      <c r="H71" s="10"/>
      <c r="I71" s="10"/>
    </row>
    <row r="72" spans="1:10" ht="12" x14ac:dyDescent="0.2">
      <c r="A72"/>
      <c r="B72" s="12"/>
      <c r="C72" s="14"/>
      <c r="D72" s="13"/>
      <c r="E72" s="13"/>
      <c r="F72"/>
      <c r="G72"/>
      <c r="H72"/>
    </row>
    <row r="73" spans="1:10" ht="12" x14ac:dyDescent="0.2">
      <c r="A73"/>
      <c r="B73" s="12"/>
      <c r="C73" s="14"/>
      <c r="D73" s="13"/>
      <c r="E73" s="13"/>
      <c r="F73"/>
      <c r="G73"/>
      <c r="H73"/>
    </row>
    <row r="74" spans="1:10" ht="12" x14ac:dyDescent="0.2">
      <c r="A74"/>
      <c r="B74" s="12"/>
      <c r="C74" s="14"/>
      <c r="D74" s="13"/>
      <c r="E74" s="13"/>
      <c r="F74"/>
      <c r="G74"/>
      <c r="H74"/>
    </row>
    <row r="75" spans="1:10" ht="12" x14ac:dyDescent="0.2">
      <c r="A75"/>
      <c r="B75" s="12"/>
      <c r="C75" s="14"/>
      <c r="D75" s="13"/>
      <c r="E75" s="13"/>
      <c r="F75"/>
      <c r="G75"/>
      <c r="H75"/>
    </row>
    <row r="76" spans="1:10" ht="12" x14ac:dyDescent="0.2">
      <c r="A76"/>
      <c r="B76" s="12"/>
      <c r="C76" s="14"/>
      <c r="D76" s="13"/>
      <c r="E76" s="13"/>
      <c r="F76"/>
      <c r="G76"/>
      <c r="H76"/>
    </row>
    <row r="77" spans="1:10" ht="12" x14ac:dyDescent="0.2">
      <c r="A77"/>
      <c r="B77" s="64" t="s">
        <v>27</v>
      </c>
      <c r="C77" s="64"/>
      <c r="D77" s="64"/>
      <c r="E77" s="64"/>
      <c r="F77" s="64" t="s">
        <v>28</v>
      </c>
      <c r="G77" s="64"/>
      <c r="H77" s="64"/>
      <c r="I77"/>
      <c r="J77" s="2"/>
    </row>
    <row r="78" spans="1:10" s="30" customFormat="1" ht="12" x14ac:dyDescent="0.2">
      <c r="A78" s="15"/>
      <c r="B78" s="59" t="s">
        <v>17</v>
      </c>
      <c r="C78" s="59"/>
      <c r="D78" s="59"/>
      <c r="E78" s="59"/>
      <c r="F78" s="59" t="s">
        <v>59</v>
      </c>
      <c r="G78" s="59"/>
      <c r="H78" s="59"/>
      <c r="I78" s="15"/>
      <c r="J78" s="16"/>
    </row>
    <row r="79" spans="1:10" ht="12" customHeight="1" x14ac:dyDescent="0.2">
      <c r="A79" s="15"/>
      <c r="B79" s="60" t="s">
        <v>18</v>
      </c>
      <c r="C79" s="60"/>
      <c r="D79" s="60"/>
      <c r="E79" s="60"/>
      <c r="F79" s="65" t="s">
        <v>60</v>
      </c>
      <c r="G79" s="65"/>
      <c r="H79" s="65"/>
      <c r="I79" s="15"/>
      <c r="J79" s="16"/>
    </row>
    <row r="80" spans="1:10" ht="12" x14ac:dyDescent="0.2">
      <c r="A80" s="15"/>
      <c r="B80" s="60"/>
      <c r="C80" s="60"/>
      <c r="D80" s="60"/>
      <c r="E80" s="60"/>
      <c r="F80" s="18"/>
      <c r="G80" s="18"/>
      <c r="H80" s="17"/>
      <c r="I80" s="15"/>
      <c r="J80" s="16"/>
    </row>
    <row r="81" spans="1:10" ht="12" x14ac:dyDescent="0.2">
      <c r="A81" s="15"/>
      <c r="B81" s="20"/>
      <c r="C81" s="20"/>
      <c r="D81" s="20"/>
      <c r="E81" s="15"/>
      <c r="F81" s="18"/>
      <c r="G81" s="18"/>
      <c r="H81" s="17"/>
      <c r="I81" s="15"/>
      <c r="J81" s="16"/>
    </row>
    <row r="82" spans="1:10" ht="12" x14ac:dyDescent="0.2">
      <c r="A82" s="15"/>
      <c r="B82" s="20"/>
      <c r="C82" s="20"/>
      <c r="D82" s="20"/>
      <c r="E82" s="15"/>
      <c r="F82" s="18"/>
      <c r="G82" s="18"/>
      <c r="H82" s="17"/>
      <c r="I82" s="15"/>
      <c r="J82" s="16"/>
    </row>
    <row r="83" spans="1:10" ht="12" x14ac:dyDescent="0.2">
      <c r="A83" s="15"/>
      <c r="B83" s="50"/>
      <c r="C83" s="50"/>
      <c r="D83" s="50"/>
      <c r="E83" s="15"/>
      <c r="F83" s="18"/>
      <c r="G83" s="18"/>
      <c r="H83" s="17"/>
      <c r="I83" s="15"/>
      <c r="J83" s="16"/>
    </row>
    <row r="84" spans="1:10" ht="12" x14ac:dyDescent="0.2">
      <c r="A84" s="15"/>
      <c r="B84" s="50"/>
      <c r="C84" s="50"/>
      <c r="D84" s="50"/>
      <c r="E84" s="15"/>
      <c r="F84" s="18"/>
      <c r="G84" s="18"/>
      <c r="H84" s="17"/>
      <c r="I84" s="15"/>
      <c r="J84" s="16"/>
    </row>
    <row r="85" spans="1:10" ht="12" x14ac:dyDescent="0.2">
      <c r="A85" s="15"/>
      <c r="B85" s="20"/>
      <c r="C85" s="20"/>
      <c r="D85" s="20"/>
      <c r="E85" s="15"/>
      <c r="F85" s="18"/>
      <c r="G85" s="18"/>
      <c r="H85" s="17"/>
      <c r="I85" s="15"/>
      <c r="J85" s="16"/>
    </row>
    <row r="86" spans="1:10" ht="12" x14ac:dyDescent="0.2">
      <c r="A86" s="15"/>
      <c r="B86" s="20"/>
      <c r="C86" s="20"/>
      <c r="D86" s="20"/>
      <c r="E86" s="15"/>
      <c r="F86" s="18"/>
      <c r="G86" s="18"/>
      <c r="H86" s="17"/>
      <c r="I86" s="15"/>
      <c r="J86" s="16"/>
    </row>
    <row r="87" spans="1:10" s="30" customFormat="1" ht="12" x14ac:dyDescent="0.2">
      <c r="A87" s="15"/>
      <c r="B87" s="59" t="s">
        <v>29</v>
      </c>
      <c r="C87" s="59"/>
      <c r="D87" s="59"/>
      <c r="E87" s="59"/>
      <c r="F87" s="59" t="s">
        <v>30</v>
      </c>
      <c r="G87" s="59"/>
      <c r="H87" s="59"/>
      <c r="I87" s="15"/>
      <c r="J87" s="16"/>
    </row>
    <row r="88" spans="1:10" s="30" customFormat="1" ht="12" x14ac:dyDescent="0.2">
      <c r="A88" s="15"/>
      <c r="B88" s="59" t="s">
        <v>19</v>
      </c>
      <c r="C88" s="59"/>
      <c r="D88" s="59"/>
      <c r="E88" s="59"/>
      <c r="F88" s="59" t="s">
        <v>20</v>
      </c>
      <c r="G88" s="59"/>
      <c r="H88" s="59"/>
      <c r="I88" s="15"/>
      <c r="J88" s="16"/>
    </row>
    <row r="89" spans="1:10" s="30" customFormat="1" ht="12" x14ac:dyDescent="0.2">
      <c r="A89" s="15"/>
      <c r="B89" s="59" t="s">
        <v>21</v>
      </c>
      <c r="C89" s="59"/>
      <c r="D89" s="59"/>
      <c r="E89" s="59"/>
      <c r="F89" s="59" t="s">
        <v>22</v>
      </c>
      <c r="G89" s="59"/>
      <c r="H89" s="59"/>
      <c r="I89" s="15"/>
      <c r="J89" s="16"/>
    </row>
    <row r="90" spans="1:10" x14ac:dyDescent="0.15">
      <c r="D90" s="1"/>
      <c r="E90" s="1"/>
      <c r="F90" s="11"/>
      <c r="G90" s="11"/>
      <c r="I90" s="1"/>
      <c r="J90" s="2"/>
    </row>
    <row r="91" spans="1:10" x14ac:dyDescent="0.15">
      <c r="D91" s="1"/>
      <c r="E91" s="1"/>
      <c r="F91" s="11"/>
      <c r="G91" s="11"/>
      <c r="I91" s="1"/>
      <c r="J91" s="2"/>
    </row>
    <row r="92" spans="1:10" x14ac:dyDescent="0.15">
      <c r="D92" s="1"/>
      <c r="E92" s="1"/>
      <c r="F92" s="11"/>
      <c r="G92" s="11"/>
      <c r="I92" s="1"/>
      <c r="J92" s="2"/>
    </row>
  </sheetData>
  <mergeCells count="69">
    <mergeCell ref="C61:F61"/>
    <mergeCell ref="B1:E1"/>
    <mergeCell ref="B4:F4"/>
    <mergeCell ref="C6:F6"/>
    <mergeCell ref="D7:F7"/>
    <mergeCell ref="D8:F8"/>
    <mergeCell ref="D21:F21"/>
    <mergeCell ref="D22:F22"/>
    <mergeCell ref="D53:F53"/>
    <mergeCell ref="D54:F54"/>
    <mergeCell ref="C56:F56"/>
    <mergeCell ref="D57:F57"/>
    <mergeCell ref="C43:F43"/>
    <mergeCell ref="D34:F34"/>
    <mergeCell ref="D23:F23"/>
    <mergeCell ref="D58:F58"/>
    <mergeCell ref="D59:F59"/>
    <mergeCell ref="D60:F60"/>
    <mergeCell ref="D20:F20"/>
    <mergeCell ref="D9:F9"/>
    <mergeCell ref="D10:F10"/>
    <mergeCell ref="D11:F11"/>
    <mergeCell ref="D12:F12"/>
    <mergeCell ref="D13:F13"/>
    <mergeCell ref="D14:F14"/>
    <mergeCell ref="D15:F15"/>
    <mergeCell ref="D16:F16"/>
    <mergeCell ref="D17:E17"/>
    <mergeCell ref="C18:F18"/>
    <mergeCell ref="D19:F19"/>
    <mergeCell ref="D24:F24"/>
    <mergeCell ref="D25:F25"/>
    <mergeCell ref="D26:F26"/>
    <mergeCell ref="D27:F27"/>
    <mergeCell ref="D28:F28"/>
    <mergeCell ref="D29:F29"/>
    <mergeCell ref="D30:F30"/>
    <mergeCell ref="D31:F31"/>
    <mergeCell ref="D32:F32"/>
    <mergeCell ref="D33:F33"/>
    <mergeCell ref="D52:F52"/>
    <mergeCell ref="C35:F35"/>
    <mergeCell ref="B37:F37"/>
    <mergeCell ref="C38:F38"/>
    <mergeCell ref="D39:F39"/>
    <mergeCell ref="D40:F40"/>
    <mergeCell ref="D41:F41"/>
    <mergeCell ref="D46:F46"/>
    <mergeCell ref="C47:F47"/>
    <mergeCell ref="B49:F49"/>
    <mergeCell ref="C50:F50"/>
    <mergeCell ref="D51:F51"/>
    <mergeCell ref="D44:F44"/>
    <mergeCell ref="D45:F45"/>
    <mergeCell ref="B88:E88"/>
    <mergeCell ref="B89:E89"/>
    <mergeCell ref="B79:E80"/>
    <mergeCell ref="B63:F63"/>
    <mergeCell ref="B65:F65"/>
    <mergeCell ref="B67:F67"/>
    <mergeCell ref="B77:E77"/>
    <mergeCell ref="B78:E78"/>
    <mergeCell ref="B87:E87"/>
    <mergeCell ref="F79:H79"/>
    <mergeCell ref="F88:H88"/>
    <mergeCell ref="F89:H89"/>
    <mergeCell ref="F87:H87"/>
    <mergeCell ref="F78:H78"/>
    <mergeCell ref="F77:H77"/>
  </mergeCells>
  <printOptions horizontalCentered="1"/>
  <pageMargins left="0.39370078740157483" right="0.39370078740157483" top="0.94488188976377963" bottom="0.62992125984251968" header="0.31496062992125984" footer="0.31496062992125984"/>
  <pageSetup scale="66" orientation="portrait" r:id="rId1"/>
  <headerFooter>
    <oddHeader>&amp;L&amp;G&amp;C&amp;"Arial,Negrita"&amp;10
SERVICIOS DE SALUD DE MICHOACÁN
Estado de Flujos de Efectivo
Del 1 de enero al 30 de septiembre de 2023 y 2022
(Pesos)&amp;R&amp;G</oddHeader>
    <oddFooter>&amp;C&amp;G&amp;R&amp;P/&amp;N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Natz</cp:lastModifiedBy>
  <cp:lastPrinted>2023-08-14T15:06:31Z</cp:lastPrinted>
  <dcterms:created xsi:type="dcterms:W3CDTF">2021-07-30T15:15:08Z</dcterms:created>
  <dcterms:modified xsi:type="dcterms:W3CDTF">2023-11-29T23:22:14Z</dcterms:modified>
</cp:coreProperties>
</file>