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G19" i="2"/>
  <c r="G18"/>
  <c r="B16"/>
  <c r="C16"/>
  <c r="D16"/>
  <c r="E16"/>
  <c r="F16"/>
  <c r="G16" l="1"/>
  <c r="G5"/>
  <c r="F5"/>
  <c r="F27" s="1"/>
  <c r="E5"/>
  <c r="E27" s="1"/>
  <c r="D5"/>
  <c r="D27" s="1"/>
  <c r="C5"/>
  <c r="C27" s="1"/>
  <c r="B5"/>
  <c r="B27" s="1"/>
  <c r="G27" l="1"/>
</calcChain>
</file>

<file path=xl/sharedStrings.xml><?xml version="1.0" encoding="utf-8"?>
<sst xmlns="http://schemas.openxmlformats.org/spreadsheetml/2006/main" count="44" uniqueCount="34">
  <si>
    <t>SERVICIOS DE SALUD DE MICHOACAN (a)</t>
  </si>
  <si>
    <t>(PESOS)</t>
  </si>
  <si>
    <t>_________________________________________________________________</t>
  </si>
  <si>
    <t>SERVICIOS DE SALUD DE MICHOACÁN</t>
  </si>
  <si>
    <t>Concepto (b)</t>
  </si>
  <si>
    <t>2017 (c)</t>
  </si>
  <si>
    <t>2018 (c)</t>
  </si>
  <si>
    <t>2019 (c)</t>
  </si>
  <si>
    <t>2020 (c)</t>
  </si>
  <si>
    <t>Resultados de Egresos - LDF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</si>
  <si>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</si>
  <si>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</si>
  <si>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</si>
  <si>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</si>
  <si>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</si>
  <si>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</si>
  <si>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</si>
  <si>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</si>
  <si>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</si>
  <si>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</si>
  <si>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</si>
  <si>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</si>
  <si>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</si>
  <si>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t>______________________________________________________</t>
  </si>
  <si>
    <t>DR. ELÍAS IBARRA TORRES</t>
  </si>
  <si>
    <t>MTRO. EDGAR ADRIAN SILVA DAVÍLA</t>
  </si>
  <si>
    <t>SECRETARIO DE SALUD Y/O DIRECTOR GENERAL DEL OPD</t>
  </si>
  <si>
    <t>DIRECTOR ADMINISTRATIVO</t>
  </si>
  <si>
    <t>C.P. FRANCISCO ESTANISLADO DIMAS</t>
  </si>
  <si>
    <t>JEFE DEL DEPARTAMENTO DE CONTABILIDAD</t>
  </si>
  <si>
    <t>SUBDIRECTOR DE RECURSOS FINANCIEROS</t>
  </si>
  <si>
    <t>C.P. FRANCISCO GARCÍA TRUJILLO</t>
  </si>
  <si>
    <t>2021 (c)</t>
  </si>
  <si>
    <t>2022 (d)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</si>
</sst>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 ;[Red]\-#,##0\ "/>
    <numFmt numFmtId="165" formatCode="#,##0.00_ ;[Red]\-#,##0.00\ "/>
  </numFmts>
  <fonts count="9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1" applyNumberFormat="1" applyFont="1" applyBorder="1"/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0" applyNumberFormat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Layout" zoomScaleNormal="70" workbookViewId="0">
      <selection activeCell="D12" sqref="D12"/>
    </sheetView>
  </sheetViews>
  <sheetFormatPr baseColWidth="10" defaultColWidth="12" defaultRowHeight="10.5"/>
  <cols>
    <col min="1" max="1" width="79" style="1" customWidth="1"/>
    <col min="2" max="7" width="23.83203125" style="1" customWidth="1"/>
    <col min="8" max="16384" width="12" style="1"/>
  </cols>
  <sheetData>
    <row r="1" spans="1:7" ht="12.75">
      <c r="A1" s="25" t="s">
        <v>0</v>
      </c>
      <c r="B1" s="26"/>
      <c r="C1" s="26"/>
      <c r="D1" s="26"/>
      <c r="E1" s="26"/>
      <c r="F1" s="26"/>
      <c r="G1" s="27"/>
    </row>
    <row r="2" spans="1:7" ht="13.9" customHeight="1">
      <c r="A2" s="28" t="s">
        <v>9</v>
      </c>
      <c r="B2" s="29"/>
      <c r="C2" s="29"/>
      <c r="D2" s="29"/>
      <c r="E2" s="29"/>
      <c r="F2" s="29"/>
      <c r="G2" s="30"/>
    </row>
    <row r="3" spans="1:7" ht="13.9" customHeight="1" thickBot="1">
      <c r="A3" s="31" t="s">
        <v>1</v>
      </c>
      <c r="B3" s="32"/>
      <c r="C3" s="32"/>
      <c r="D3" s="32"/>
      <c r="E3" s="32"/>
      <c r="F3" s="32"/>
      <c r="G3" s="33"/>
    </row>
    <row r="4" spans="1:7" ht="13.5" thickBot="1">
      <c r="A4" s="7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32</v>
      </c>
      <c r="G4" s="8" t="s">
        <v>33</v>
      </c>
    </row>
    <row r="5" spans="1:7" ht="12.75">
      <c r="A5" s="10" t="s">
        <v>10</v>
      </c>
      <c r="B5" s="17">
        <f t="shared" ref="B5:G5" si="0">SUM(B6:B14)</f>
        <v>29353195.150000002</v>
      </c>
      <c r="C5" s="17">
        <f t="shared" si="0"/>
        <v>33079420.629999999</v>
      </c>
      <c r="D5" s="17">
        <f t="shared" si="0"/>
        <v>50491985.229999997</v>
      </c>
      <c r="E5" s="17">
        <f t="shared" si="0"/>
        <v>6512432.2400000002</v>
      </c>
      <c r="F5" s="17">
        <f t="shared" si="0"/>
        <v>20926480.84</v>
      </c>
      <c r="G5" s="17">
        <f t="shared" si="0"/>
        <v>2741071.11</v>
      </c>
    </row>
    <row r="6" spans="1:7" ht="12.75">
      <c r="A6" s="11" t="s">
        <v>11</v>
      </c>
      <c r="B6" s="19">
        <v>21987490.27</v>
      </c>
      <c r="C6" s="19">
        <v>24478074.370000001</v>
      </c>
      <c r="D6" s="19">
        <v>0</v>
      </c>
      <c r="E6" s="20">
        <v>473493</v>
      </c>
      <c r="F6" s="19">
        <v>0</v>
      </c>
      <c r="G6" s="19">
        <v>0</v>
      </c>
    </row>
    <row r="7" spans="1:7" ht="12.75">
      <c r="A7" s="11" t="s">
        <v>12</v>
      </c>
      <c r="B7" s="19">
        <v>3925785.76</v>
      </c>
      <c r="C7" s="19">
        <v>432980.47</v>
      </c>
      <c r="D7" s="22">
        <v>895017.69</v>
      </c>
      <c r="E7" s="23">
        <v>202125.64</v>
      </c>
      <c r="F7" s="22">
        <v>887546.64</v>
      </c>
      <c r="G7" s="18">
        <v>23168.98</v>
      </c>
    </row>
    <row r="8" spans="1:7" ht="12.75">
      <c r="A8" s="11" t="s">
        <v>13</v>
      </c>
      <c r="B8" s="19">
        <v>2216148.48</v>
      </c>
      <c r="C8" s="19">
        <v>5924743.29</v>
      </c>
      <c r="D8" s="22">
        <v>49596967.539999999</v>
      </c>
      <c r="E8" s="23">
        <v>5764302.7400000002</v>
      </c>
      <c r="F8" s="22">
        <v>19860382.390000001</v>
      </c>
      <c r="G8" s="18">
        <v>2717902.13</v>
      </c>
    </row>
    <row r="9" spans="1:7" ht="12.75">
      <c r="A9" s="11" t="s">
        <v>14</v>
      </c>
      <c r="B9" s="19">
        <v>0</v>
      </c>
      <c r="C9" s="19">
        <v>0</v>
      </c>
      <c r="D9" s="19">
        <v>0</v>
      </c>
      <c r="E9" s="20">
        <v>50000</v>
      </c>
      <c r="F9" s="22">
        <v>60000</v>
      </c>
      <c r="G9" s="19">
        <v>0</v>
      </c>
    </row>
    <row r="10" spans="1:7" ht="12.75">
      <c r="A10" s="11" t="s">
        <v>15</v>
      </c>
      <c r="B10" s="19">
        <v>795840.27</v>
      </c>
      <c r="C10" s="19">
        <v>678243.89</v>
      </c>
      <c r="D10" s="19">
        <v>0</v>
      </c>
      <c r="E10" s="20">
        <v>22510.86</v>
      </c>
      <c r="F10" s="22">
        <v>118551.81</v>
      </c>
      <c r="G10" s="19">
        <v>0</v>
      </c>
    </row>
    <row r="11" spans="1:7" ht="12.75">
      <c r="A11" s="11" t="s">
        <v>16</v>
      </c>
      <c r="B11" s="19">
        <v>0</v>
      </c>
      <c r="C11" s="19">
        <v>1565378.61</v>
      </c>
      <c r="D11" s="19">
        <v>0</v>
      </c>
      <c r="E11" s="24"/>
      <c r="F11" s="22">
        <v>0</v>
      </c>
      <c r="G11" s="19">
        <v>0</v>
      </c>
    </row>
    <row r="12" spans="1:7" ht="12.75">
      <c r="A12" s="11" t="s">
        <v>17</v>
      </c>
      <c r="B12" s="19">
        <v>0</v>
      </c>
      <c r="C12" s="19">
        <v>0</v>
      </c>
      <c r="D12" s="19">
        <v>0</v>
      </c>
      <c r="E12" s="24"/>
      <c r="F12" s="22">
        <v>0</v>
      </c>
      <c r="G12" s="19">
        <v>0</v>
      </c>
    </row>
    <row r="13" spans="1:7" ht="12.75">
      <c r="A13" s="11" t="s">
        <v>18</v>
      </c>
      <c r="B13" s="19">
        <v>0</v>
      </c>
      <c r="C13" s="19">
        <v>0</v>
      </c>
      <c r="D13" s="19">
        <v>0</v>
      </c>
      <c r="E13" s="24"/>
      <c r="F13" s="22">
        <v>0</v>
      </c>
      <c r="G13" s="19">
        <v>0</v>
      </c>
    </row>
    <row r="14" spans="1:7" ht="12.75">
      <c r="A14" s="11" t="s">
        <v>19</v>
      </c>
      <c r="B14" s="19">
        <v>427930.37</v>
      </c>
      <c r="C14" s="19"/>
      <c r="D14" s="19">
        <v>0</v>
      </c>
      <c r="E14" s="24"/>
      <c r="F14" s="22">
        <v>0</v>
      </c>
      <c r="G14" s="19">
        <v>0</v>
      </c>
    </row>
    <row r="15" spans="1:7" ht="12.75">
      <c r="A15" s="11"/>
      <c r="B15" s="18"/>
      <c r="C15" s="18"/>
      <c r="D15" s="18"/>
      <c r="E15" s="18"/>
      <c r="F15" s="18"/>
      <c r="G15" s="18"/>
    </row>
    <row r="16" spans="1:7" ht="12.75">
      <c r="A16" s="10" t="s">
        <v>20</v>
      </c>
      <c r="B16" s="17">
        <f t="shared" ref="B16:G16" si="1">SUM(B17:B25)</f>
        <v>6119186500.6599989</v>
      </c>
      <c r="C16" s="17">
        <f t="shared" si="1"/>
        <v>6680540347.1700001</v>
      </c>
      <c r="D16" s="17">
        <f t="shared" si="1"/>
        <v>7393940867.0600004</v>
      </c>
      <c r="E16" s="17">
        <f t="shared" si="1"/>
        <v>8725802470.5199986</v>
      </c>
      <c r="F16" s="17">
        <f t="shared" si="1"/>
        <v>8638293040.0699997</v>
      </c>
      <c r="G16" s="17">
        <f t="shared" si="1"/>
        <v>1184369444.23</v>
      </c>
    </row>
    <row r="17" spans="1:7" ht="12.75">
      <c r="A17" s="11" t="s">
        <v>11</v>
      </c>
      <c r="B17" s="19">
        <v>4470818669.4299994</v>
      </c>
      <c r="C17" s="19">
        <v>5085221719.4400005</v>
      </c>
      <c r="D17" s="22">
        <v>4900167611.4200001</v>
      </c>
      <c r="E17" s="22">
        <v>5343395953.3699999</v>
      </c>
      <c r="F17" s="22">
        <v>5835120764.8999996</v>
      </c>
      <c r="G17" s="18">
        <v>1124778745.29</v>
      </c>
    </row>
    <row r="18" spans="1:7" ht="12.75">
      <c r="A18" s="11" t="s">
        <v>12</v>
      </c>
      <c r="B18" s="19">
        <v>148849888.67000002</v>
      </c>
      <c r="C18" s="19">
        <v>84121583.659999996</v>
      </c>
      <c r="D18" s="22">
        <v>227221601.83000001</v>
      </c>
      <c r="E18" s="22">
        <v>1093477022.3499999</v>
      </c>
      <c r="F18" s="22">
        <v>986427762.64999998</v>
      </c>
      <c r="G18" s="18">
        <f>7094925.9-23169</f>
        <v>7071756.9000000004</v>
      </c>
    </row>
    <row r="19" spans="1:7" ht="12.75">
      <c r="A19" s="11" t="s">
        <v>13</v>
      </c>
      <c r="B19" s="19">
        <v>686132098.14999998</v>
      </c>
      <c r="C19" s="19">
        <v>406706494.75</v>
      </c>
      <c r="D19" s="22">
        <v>463058927.09999996</v>
      </c>
      <c r="E19" s="22">
        <v>1844777212.8299999</v>
      </c>
      <c r="F19" s="22">
        <v>1635975941.79</v>
      </c>
      <c r="G19" s="18">
        <f>44275603.04-2717902</f>
        <v>41557701.039999999</v>
      </c>
    </row>
    <row r="20" spans="1:7" ht="12.75">
      <c r="A20" s="11" t="s">
        <v>14</v>
      </c>
      <c r="B20" s="19">
        <v>7055958.79</v>
      </c>
      <c r="C20" s="19">
        <v>30213160</v>
      </c>
      <c r="D20" s="22">
        <v>32015445.52</v>
      </c>
      <c r="E20" s="22">
        <v>55005848.560000002</v>
      </c>
      <c r="F20" s="22">
        <v>54267960.329999998</v>
      </c>
      <c r="G20" s="18">
        <v>10897760</v>
      </c>
    </row>
    <row r="21" spans="1:7" ht="12.75">
      <c r="A21" s="11" t="s">
        <v>15</v>
      </c>
      <c r="B21" s="19">
        <v>97857070.320000008</v>
      </c>
      <c r="C21" s="19">
        <v>425980155.69</v>
      </c>
      <c r="D21" s="22">
        <v>1313134621.5699999</v>
      </c>
      <c r="E21" s="22">
        <v>96018916.689999998</v>
      </c>
      <c r="F21" s="22">
        <v>28680784.09</v>
      </c>
      <c r="G21" s="18">
        <v>63481</v>
      </c>
    </row>
    <row r="22" spans="1:7" ht="12.75">
      <c r="A22" s="11" t="s">
        <v>16</v>
      </c>
      <c r="B22" s="19">
        <v>578915794.83000004</v>
      </c>
      <c r="C22" s="19">
        <v>605811717.25999999</v>
      </c>
      <c r="D22" s="22">
        <v>305624585.18000001</v>
      </c>
      <c r="E22" s="22">
        <v>239457516.72</v>
      </c>
      <c r="F22" s="22">
        <v>97819826.310000002</v>
      </c>
      <c r="G22" s="18"/>
    </row>
    <row r="23" spans="1:7" ht="12.75">
      <c r="A23" s="11" t="s">
        <v>17</v>
      </c>
      <c r="B23" s="19">
        <v>0</v>
      </c>
      <c r="C23" s="19">
        <v>0</v>
      </c>
      <c r="D23" s="22">
        <v>0</v>
      </c>
      <c r="E23" s="24"/>
      <c r="F23" s="21"/>
      <c r="G23" s="18"/>
    </row>
    <row r="24" spans="1:7" ht="12.75">
      <c r="A24" s="11" t="s">
        <v>21</v>
      </c>
      <c r="B24" s="19">
        <v>0</v>
      </c>
      <c r="C24" s="19">
        <v>0</v>
      </c>
      <c r="D24" s="22">
        <v>0</v>
      </c>
      <c r="E24" s="24"/>
      <c r="F24" s="21"/>
      <c r="G24" s="18"/>
    </row>
    <row r="25" spans="1:7" ht="12.75">
      <c r="A25" s="11" t="s">
        <v>19</v>
      </c>
      <c r="B25" s="19">
        <v>129557020.47</v>
      </c>
      <c r="C25" s="19">
        <v>42485516.369999997</v>
      </c>
      <c r="D25" s="22">
        <v>152718074.44</v>
      </c>
      <c r="E25" s="20">
        <v>53670000</v>
      </c>
      <c r="F25" s="21"/>
      <c r="G25" s="18"/>
    </row>
    <row r="26" spans="1:7" ht="12.75">
      <c r="A26" s="11"/>
      <c r="B26" s="18"/>
      <c r="C26" s="18"/>
      <c r="D26" s="18"/>
      <c r="E26" s="18"/>
      <c r="F26" s="18"/>
      <c r="G26" s="18"/>
    </row>
    <row r="27" spans="1:7" ht="12.75">
      <c r="A27" s="10" t="s">
        <v>22</v>
      </c>
      <c r="B27" s="17">
        <f t="shared" ref="B27:G27" si="2">B5+B16</f>
        <v>6148539695.8099985</v>
      </c>
      <c r="C27" s="17">
        <f t="shared" si="2"/>
        <v>6713619767.8000002</v>
      </c>
      <c r="D27" s="17">
        <f t="shared" si="2"/>
        <v>7444432852.29</v>
      </c>
      <c r="E27" s="17">
        <f t="shared" si="2"/>
        <v>8732314902.7599983</v>
      </c>
      <c r="F27" s="17">
        <f t="shared" si="2"/>
        <v>8659219520.9099998</v>
      </c>
      <c r="G27" s="17">
        <f t="shared" si="2"/>
        <v>1187110515.3399999</v>
      </c>
    </row>
    <row r="28" spans="1:7" ht="13.5" thickBot="1">
      <c r="A28" s="12"/>
      <c r="B28" s="13"/>
      <c r="C28" s="13"/>
      <c r="D28" s="13"/>
      <c r="E28" s="13"/>
      <c r="F28" s="13"/>
      <c r="G28" s="13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8" ht="12.75">
      <c r="A33" s="2"/>
      <c r="B33" s="2"/>
      <c r="C33" s="2"/>
      <c r="D33" s="2"/>
      <c r="E33" s="2"/>
      <c r="F33" s="2"/>
      <c r="G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s="15" customFormat="1" ht="12.75">
      <c r="A35" s="34" t="s">
        <v>2</v>
      </c>
      <c r="B35" s="34"/>
      <c r="C35" s="16"/>
      <c r="D35" s="35" t="s">
        <v>23</v>
      </c>
      <c r="E35" s="35"/>
      <c r="F35" s="35"/>
      <c r="G35" s="35"/>
      <c r="H35" s="14"/>
    </row>
    <row r="36" spans="1:8" s="15" customFormat="1" ht="12.75">
      <c r="A36" s="34" t="s">
        <v>24</v>
      </c>
      <c r="B36" s="34"/>
      <c r="C36" s="16"/>
      <c r="D36" s="35" t="s">
        <v>25</v>
      </c>
      <c r="E36" s="35"/>
      <c r="F36" s="35"/>
      <c r="G36" s="35"/>
      <c r="H36" s="14"/>
    </row>
    <row r="37" spans="1:8" s="15" customFormat="1" ht="12.75">
      <c r="A37" s="34" t="s">
        <v>26</v>
      </c>
      <c r="B37" s="34"/>
      <c r="C37" s="16"/>
      <c r="D37" s="35" t="s">
        <v>27</v>
      </c>
      <c r="E37" s="35"/>
      <c r="F37" s="35"/>
      <c r="G37" s="35"/>
      <c r="H37" s="14"/>
    </row>
    <row r="38" spans="1:8" s="15" customFormat="1" ht="12.75">
      <c r="A38" s="34" t="s">
        <v>3</v>
      </c>
      <c r="B38" s="34"/>
      <c r="C38" s="16"/>
      <c r="D38" s="35"/>
      <c r="E38" s="35"/>
      <c r="F38" s="35"/>
      <c r="G38" s="35"/>
      <c r="H38" s="14"/>
    </row>
    <row r="39" spans="1:8" ht="12.75">
      <c r="A39" s="4"/>
      <c r="B39" s="2"/>
      <c r="C39" s="2"/>
      <c r="D39" s="5"/>
      <c r="E39" s="5"/>
      <c r="F39" s="6"/>
      <c r="G39" s="2"/>
      <c r="H39" s="2"/>
    </row>
    <row r="40" spans="1:8" ht="12.75">
      <c r="A40" s="4"/>
      <c r="B40" s="2"/>
      <c r="C40" s="2"/>
      <c r="D40" s="5"/>
      <c r="E40" s="5"/>
      <c r="F40" s="6"/>
      <c r="G40" s="2"/>
      <c r="H40" s="2"/>
    </row>
    <row r="41" spans="1:8" ht="12.75">
      <c r="A41" s="4"/>
      <c r="B41" s="2"/>
      <c r="C41" s="2"/>
      <c r="D41" s="5"/>
      <c r="E41" s="5"/>
      <c r="F41" s="6"/>
      <c r="G41" s="2"/>
      <c r="H41" s="2"/>
    </row>
    <row r="42" spans="1:8" ht="12.75">
      <c r="A42" s="4"/>
      <c r="B42" s="2"/>
      <c r="C42" s="2"/>
      <c r="D42" s="5"/>
      <c r="E42" s="5"/>
      <c r="F42" s="6"/>
      <c r="G42" s="2"/>
      <c r="H42" s="2"/>
    </row>
    <row r="43" spans="1:8" ht="12.75">
      <c r="A43" s="3"/>
      <c r="B43" s="2"/>
      <c r="C43" s="2"/>
      <c r="D43" s="6"/>
      <c r="E43" s="6"/>
      <c r="F43" s="6"/>
      <c r="G43" s="2"/>
      <c r="H43" s="2"/>
    </row>
    <row r="44" spans="1:8" s="15" customFormat="1" ht="12.75">
      <c r="A44" s="34" t="s">
        <v>2</v>
      </c>
      <c r="B44" s="34"/>
      <c r="C44" s="16"/>
      <c r="D44" s="35" t="s">
        <v>2</v>
      </c>
      <c r="E44" s="35"/>
      <c r="F44" s="35"/>
      <c r="G44" s="35"/>
      <c r="H44" s="14"/>
    </row>
    <row r="45" spans="1:8" s="15" customFormat="1" ht="12.75">
      <c r="A45" s="34" t="s">
        <v>31</v>
      </c>
      <c r="B45" s="34"/>
      <c r="C45" s="16"/>
      <c r="D45" s="35" t="s">
        <v>28</v>
      </c>
      <c r="E45" s="35"/>
      <c r="F45" s="35"/>
      <c r="G45" s="35"/>
      <c r="H45" s="14"/>
    </row>
    <row r="46" spans="1:8" s="15" customFormat="1" ht="12.75">
      <c r="A46" s="34" t="s">
        <v>30</v>
      </c>
      <c r="B46" s="34"/>
      <c r="C46" s="16"/>
      <c r="D46" s="35" t="s">
        <v>29</v>
      </c>
      <c r="E46" s="35"/>
      <c r="F46" s="35"/>
      <c r="G46" s="35"/>
      <c r="H46" s="14"/>
    </row>
  </sheetData>
  <mergeCells count="17">
    <mergeCell ref="A44:B44"/>
    <mergeCell ref="D44:G44"/>
    <mergeCell ref="A45:B45"/>
    <mergeCell ref="D45:G45"/>
    <mergeCell ref="A46:B46"/>
    <mergeCell ref="D46:G46"/>
    <mergeCell ref="A36:B36"/>
    <mergeCell ref="D36:G36"/>
    <mergeCell ref="A37:B37"/>
    <mergeCell ref="D37:G37"/>
    <mergeCell ref="A38:B38"/>
    <mergeCell ref="D38:G38"/>
    <mergeCell ref="A1:G1"/>
    <mergeCell ref="A2:G2"/>
    <mergeCell ref="A3:G3"/>
    <mergeCell ref="A35:B35"/>
    <mergeCell ref="D35:G35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2022-05-17T20:00:47Z</cp:lastPrinted>
  <dcterms:created xsi:type="dcterms:W3CDTF">2021-07-30T15:15:08Z</dcterms:created>
  <dcterms:modified xsi:type="dcterms:W3CDTF">2022-05-17T20:00:49Z</dcterms:modified>
</cp:coreProperties>
</file>