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HAYITO\ESTADOS FINANCIEROS\2023\03 MARZO 2023\4.- DISCIPLINA FINANCIERA\"/>
    </mc:Choice>
  </mc:AlternateContent>
  <bookViews>
    <workbookView xWindow="480" yWindow="150" windowWidth="27810" windowHeight="12525"/>
  </bookViews>
  <sheets>
    <sheet name="Hoja1 " sheetId="2" r:id="rId1"/>
  </sheets>
  <definedNames>
    <definedName name="_xlnm.Print_Area" localSheetId="0">'Hoja1 '!$A$1:$G$41</definedName>
  </definedNames>
  <calcPr calcId="162913"/>
</workbook>
</file>

<file path=xl/calcChain.xml><?xml version="1.0" encoding="utf-8"?>
<calcChain xmlns="http://schemas.openxmlformats.org/spreadsheetml/2006/main">
  <c r="G37" i="2" l="1"/>
  <c r="F37" i="2"/>
  <c r="E37" i="2"/>
  <c r="D37" i="2"/>
  <c r="C37" i="2"/>
  <c r="B37" i="2"/>
  <c r="G30" i="2"/>
  <c r="F30" i="2"/>
  <c r="E30" i="2"/>
  <c r="E29" i="2" s="1"/>
  <c r="D30" i="2"/>
  <c r="D29" i="2" s="1"/>
  <c r="C30" i="2"/>
  <c r="B30" i="2"/>
  <c r="G29" i="2"/>
  <c r="F29" i="2"/>
  <c r="C29" i="2"/>
  <c r="B29" i="2"/>
  <c r="B32" i="2" s="1"/>
  <c r="B26" i="2"/>
  <c r="C26" i="2" s="1"/>
  <c r="D26" i="2" s="1"/>
  <c r="E26" i="2" s="1"/>
  <c r="F26" i="2" s="1"/>
  <c r="G26" i="2" s="1"/>
  <c r="C25" i="2"/>
  <c r="D25" i="2" s="1"/>
  <c r="E25" i="2" s="1"/>
  <c r="F25" i="2" s="1"/>
  <c r="G25" i="2" s="1"/>
  <c r="C24" i="2"/>
  <c r="D23" i="2"/>
  <c r="C23" i="2"/>
  <c r="B22" i="2"/>
  <c r="C20" i="2"/>
  <c r="C8" i="2" s="1"/>
  <c r="D15" i="2"/>
  <c r="C15" i="2"/>
  <c r="B8" i="2"/>
  <c r="D22" i="2" l="1"/>
  <c r="C22" i="2"/>
  <c r="C32" i="2" s="1"/>
  <c r="E15" i="2"/>
  <c r="D20" i="2"/>
  <c r="E20" i="2" s="1"/>
  <c r="F20" i="2" s="1"/>
  <c r="G20" i="2" s="1"/>
  <c r="E23" i="2"/>
  <c r="D24" i="2"/>
  <c r="E24" i="2" s="1"/>
  <c r="F24" i="2" s="1"/>
  <c r="G24" i="2" s="1"/>
  <c r="F15" i="2" l="1"/>
  <c r="E8" i="2"/>
  <c r="E32" i="2" s="1"/>
  <c r="D8" i="2"/>
  <c r="D32" i="2" s="1"/>
  <c r="F23" i="2"/>
  <c r="E22" i="2"/>
  <c r="G15" i="2" l="1"/>
  <c r="G8" i="2" s="1"/>
  <c r="G32" i="2" s="1"/>
  <c r="F8" i="2"/>
  <c r="G23" i="2"/>
  <c r="G22" i="2" s="1"/>
  <c r="F22" i="2"/>
  <c r="F32" i="2" l="1"/>
</calcChain>
</file>

<file path=xl/sharedStrings.xml><?xml version="1.0" encoding="utf-8"?>
<sst xmlns="http://schemas.openxmlformats.org/spreadsheetml/2006/main" count="39" uniqueCount="39">
  <si>
    <t>SERVICIOS DE SALUD DE MICHOACAN (a)</t>
  </si>
  <si>
    <t>(PESOS)</t>
  </si>
  <si>
    <t>Proyecciones de Ingresos - LDF</t>
  </si>
  <si>
    <t xml:space="preserve">(CIFRAS NOMINALES) </t>
  </si>
  <si>
    <t>Concepto (b)</t>
  </si>
  <si>
    <t xml:space="preserve">Año en Cuestión </t>
  </si>
  <si>
    <t>2024 (d)</t>
  </si>
  <si>
    <t>2025 (d)</t>
  </si>
  <si>
    <t>2026 (d)</t>
  </si>
  <si>
    <t>2027 (d)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</si>
  <si>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</si>
  <si>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</si>
  <si>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</si>
  <si>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</si>
  <si>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</si>
  <si>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</si>
  <si>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</si>
  <si>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</si>
  <si>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</si>
  <si>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</si>
  <si>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</si>
  <si>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</si>
  <si>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</si>
  <si>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</si>
  <si>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</si>
  <si>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</si>
  <si>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</si>
  <si>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 xml:space="preserve">D.    Transferencias, Asignaciones, Subsidios y
Subvenciones, y Pensiones y Jubilaciones 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</si>
  <si>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</si>
  <si>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</si>
  <si>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</si>
  <si>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</si>
  <si>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</si>
  <si>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</si>
  <si>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</si>
  <si>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</si>
  <si>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Nota: Para el ejercicio 2021 se consideró el 3.40% para la proyección</t>
  </si>
  <si>
    <t>2028 (d)</t>
  </si>
  <si>
    <t xml:space="preserve">2023 (de iniciativa de Ley) (c)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</si>
</sst>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#,##0.00_ ;[Red]\-#,##0.00\ "/>
  </numFmts>
  <fonts count="5" x14ac:knownFonts="1"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8"/>
      <color theme="1"/>
      <name val="Tahoma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left" vertical="center" wrapText="1" indent="1"/>
    </xf>
    <xf numFmtId="0" fontId="3" fillId="0" borderId="4" xfId="0" applyFont="1" applyFill="1" applyBorder="1" applyAlignment="1">
      <alignment horizontal="left" vertical="center" wrapText="1" indent="3"/>
    </xf>
    <xf numFmtId="0" fontId="3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164" fontId="3" fillId="0" borderId="2" xfId="0" applyNumberFormat="1" applyFont="1" applyFill="1" applyBorder="1" applyAlignment="1">
      <alignment horizontal="right"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view="pageLayout" zoomScale="85" zoomScaleNormal="70" zoomScalePageLayoutView="85" workbookViewId="0">
      <selection sqref="A1:G1"/>
    </sheetView>
  </sheetViews>
  <sheetFormatPr baseColWidth="10" defaultColWidth="12" defaultRowHeight="10.5" x14ac:dyDescent="0.15"/>
  <cols>
    <col min="1" max="1" width="92.33203125" style="1" customWidth="1"/>
    <col min="2" max="7" width="22.1640625" style="1" customWidth="1"/>
    <col min="8" max="16384" width="12" style="1"/>
  </cols>
  <sheetData>
    <row r="1" spans="1:8" ht="12.75" x14ac:dyDescent="0.15">
      <c r="A1" s="17" t="s">
        <v>0</v>
      </c>
      <c r="B1" s="18"/>
      <c r="C1" s="18"/>
      <c r="D1" s="18"/>
      <c r="E1" s="18"/>
      <c r="F1" s="18"/>
      <c r="G1" s="19"/>
      <c r="H1" s="28"/>
    </row>
    <row r="2" spans="1:8" ht="13.9" customHeight="1" x14ac:dyDescent="0.15">
      <c r="A2" s="20" t="s">
        <v>2</v>
      </c>
      <c r="B2" s="21"/>
      <c r="C2" s="21"/>
      <c r="D2" s="21"/>
      <c r="E2" s="21"/>
      <c r="F2" s="21"/>
      <c r="G2" s="22"/>
      <c r="H2" s="28"/>
    </row>
    <row r="3" spans="1:8" ht="13.9" customHeight="1" x14ac:dyDescent="0.15">
      <c r="A3" s="20" t="s">
        <v>1</v>
      </c>
      <c r="B3" s="21"/>
      <c r="C3" s="21"/>
      <c r="D3" s="21"/>
      <c r="E3" s="21"/>
      <c r="F3" s="21"/>
      <c r="G3" s="22"/>
      <c r="H3" s="28"/>
    </row>
    <row r="4" spans="1:8" ht="13.5" thickBot="1" x14ac:dyDescent="0.2">
      <c r="A4" s="23" t="s">
        <v>3</v>
      </c>
      <c r="B4" s="24"/>
      <c r="C4" s="24"/>
      <c r="D4" s="24"/>
      <c r="E4" s="24"/>
      <c r="F4" s="24"/>
      <c r="G4" s="25"/>
      <c r="H4" s="28"/>
    </row>
    <row r="5" spans="1:8" ht="12.75" x14ac:dyDescent="0.15">
      <c r="A5" s="26" t="s">
        <v>4</v>
      </c>
      <c r="B5" s="3" t="s">
        <v>5</v>
      </c>
      <c r="C5" s="15" t="s">
        <v>6</v>
      </c>
      <c r="D5" s="15" t="s">
        <v>7</v>
      </c>
      <c r="E5" s="15" t="s">
        <v>8</v>
      </c>
      <c r="F5" s="15" t="s">
        <v>9</v>
      </c>
      <c r="G5" s="15" t="s">
        <v>37</v>
      </c>
      <c r="H5" s="28"/>
    </row>
    <row r="6" spans="1:8" ht="48.75" customHeight="1" thickBot="1" x14ac:dyDescent="0.25">
      <c r="A6" s="27"/>
      <c r="B6" s="4" t="s">
        <v>38</v>
      </c>
      <c r="C6" s="16"/>
      <c r="D6" s="16"/>
      <c r="E6" s="16"/>
      <c r="F6" s="16"/>
      <c r="G6" s="16"/>
      <c r="H6" s="2" t="s">
        <v>36</v>
      </c>
    </row>
    <row r="7" spans="1:8" ht="12.75" x14ac:dyDescent="0.15">
      <c r="A7" s="5"/>
      <c r="B7" s="11"/>
      <c r="C7" s="11"/>
      <c r="D7" s="11"/>
      <c r="E7" s="11"/>
      <c r="F7" s="11"/>
      <c r="G7" s="11"/>
      <c r="H7" s="28"/>
    </row>
    <row r="8" spans="1:8" ht="12.75" x14ac:dyDescent="0.15">
      <c r="A8" s="6" t="s">
        <v>10</v>
      </c>
      <c r="B8" s="13">
        <f t="shared" ref="B8:G8" si="0">SUM(B9:B20)</f>
        <v>22000000</v>
      </c>
      <c r="C8" s="13">
        <f t="shared" si="0"/>
        <v>22748000</v>
      </c>
      <c r="D8" s="13">
        <f t="shared" si="0"/>
        <v>23521432</v>
      </c>
      <c r="E8" s="13">
        <f t="shared" si="0"/>
        <v>24321160.688000001</v>
      </c>
      <c r="F8" s="13">
        <f t="shared" si="0"/>
        <v>25148080.151392002</v>
      </c>
      <c r="G8" s="13">
        <f t="shared" si="0"/>
        <v>26003114.876539331</v>
      </c>
      <c r="H8" s="28"/>
    </row>
    <row r="9" spans="1:8" ht="12.75" x14ac:dyDescent="0.15">
      <c r="A9" s="7" t="s">
        <v>11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/>
      <c r="H9" s="28"/>
    </row>
    <row r="10" spans="1:8" ht="12.75" x14ac:dyDescent="0.15">
      <c r="A10" s="7" t="s">
        <v>12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/>
      <c r="H10" s="28"/>
    </row>
    <row r="11" spans="1:8" ht="12.75" x14ac:dyDescent="0.15">
      <c r="A11" s="7" t="s">
        <v>13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/>
      <c r="H11" s="28"/>
    </row>
    <row r="12" spans="1:8" ht="12.75" x14ac:dyDescent="0.15">
      <c r="A12" s="7" t="s">
        <v>14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/>
      <c r="H12" s="28"/>
    </row>
    <row r="13" spans="1:8" ht="12.75" x14ac:dyDescent="0.15">
      <c r="A13" s="7" t="s">
        <v>15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/>
      <c r="H13" s="28"/>
    </row>
    <row r="14" spans="1:8" ht="12.75" x14ac:dyDescent="0.15">
      <c r="A14" s="7" t="s">
        <v>16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/>
      <c r="H14" s="28"/>
    </row>
    <row r="15" spans="1:8" ht="12.75" x14ac:dyDescent="0.15">
      <c r="A15" s="7" t="s">
        <v>17</v>
      </c>
      <c r="B15" s="14">
        <v>22000000</v>
      </c>
      <c r="C15" s="14">
        <f>+B15*1.034</f>
        <v>22748000</v>
      </c>
      <c r="D15" s="14">
        <f>+C15*1.034</f>
        <v>23521432</v>
      </c>
      <c r="E15" s="14">
        <f>+D15*1.034</f>
        <v>24321160.688000001</v>
      </c>
      <c r="F15" s="14">
        <f>+E15*1.034</f>
        <v>25148080.151392002</v>
      </c>
      <c r="G15" s="14">
        <f>+F15*1.034</f>
        <v>26003114.876539331</v>
      </c>
      <c r="H15" s="28"/>
    </row>
    <row r="16" spans="1:8" ht="12.75" x14ac:dyDescent="0.15">
      <c r="A16" s="7" t="s">
        <v>18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28"/>
    </row>
    <row r="17" spans="1:8" ht="12.75" x14ac:dyDescent="0.15">
      <c r="A17" s="7" t="s">
        <v>19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28"/>
    </row>
    <row r="18" spans="1:8" ht="12.75" x14ac:dyDescent="0.15">
      <c r="A18" s="7" t="s">
        <v>20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28"/>
    </row>
    <row r="19" spans="1:8" ht="12.75" x14ac:dyDescent="0.15">
      <c r="A19" s="7" t="s">
        <v>21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28"/>
    </row>
    <row r="20" spans="1:8" ht="12.75" x14ac:dyDescent="0.15">
      <c r="A20" s="7" t="s">
        <v>22</v>
      </c>
      <c r="B20" s="14">
        <v>0</v>
      </c>
      <c r="C20" s="14">
        <f>+B20*1.0354</f>
        <v>0</v>
      </c>
      <c r="D20" s="14">
        <f>+C20*1.0354</f>
        <v>0</v>
      </c>
      <c r="E20" s="14">
        <f>+D20*1.0354</f>
        <v>0</v>
      </c>
      <c r="F20" s="14">
        <f>+E20*1.0354</f>
        <v>0</v>
      </c>
      <c r="G20" s="14">
        <f>+F20*1.0354</f>
        <v>0</v>
      </c>
      <c r="H20" s="28"/>
    </row>
    <row r="21" spans="1:8" ht="12.75" x14ac:dyDescent="0.15">
      <c r="A21" s="8"/>
      <c r="B21" s="14"/>
      <c r="C21" s="14"/>
      <c r="D21" s="14"/>
      <c r="E21" s="14"/>
      <c r="F21" s="14"/>
      <c r="G21" s="14"/>
      <c r="H21" s="28"/>
    </row>
    <row r="22" spans="1:8" ht="12.75" x14ac:dyDescent="0.15">
      <c r="A22" s="6" t="s">
        <v>23</v>
      </c>
      <c r="B22" s="13">
        <f t="shared" ref="B22:G22" si="1">SUM(B23:B27)</f>
        <v>9941451813</v>
      </c>
      <c r="C22" s="13">
        <f t="shared" si="1"/>
        <v>10279461174.642</v>
      </c>
      <c r="D22" s="13">
        <f t="shared" si="1"/>
        <v>10628962854.579828</v>
      </c>
      <c r="E22" s="13">
        <f t="shared" si="1"/>
        <v>10990347591.635542</v>
      </c>
      <c r="F22" s="13">
        <f t="shared" si="1"/>
        <v>11364019409.75115</v>
      </c>
      <c r="G22" s="13">
        <f t="shared" si="1"/>
        <v>11750396069.68269</v>
      </c>
      <c r="H22" s="28"/>
    </row>
    <row r="23" spans="1:8" ht="12.75" x14ac:dyDescent="0.15">
      <c r="A23" s="7" t="s">
        <v>24</v>
      </c>
      <c r="B23" s="14">
        <v>0</v>
      </c>
      <c r="C23" s="14">
        <f t="shared" ref="C23:G24" si="2">+B23*1.034</f>
        <v>0</v>
      </c>
      <c r="D23" s="14">
        <f t="shared" si="2"/>
        <v>0</v>
      </c>
      <c r="E23" s="14">
        <f t="shared" si="2"/>
        <v>0</v>
      </c>
      <c r="F23" s="14">
        <f t="shared" si="2"/>
        <v>0</v>
      </c>
      <c r="G23" s="14">
        <f t="shared" si="2"/>
        <v>0</v>
      </c>
      <c r="H23" s="28"/>
    </row>
    <row r="24" spans="1:8" ht="12.75" x14ac:dyDescent="0.15">
      <c r="A24" s="7" t="s">
        <v>25</v>
      </c>
      <c r="B24" s="14">
        <v>0</v>
      </c>
      <c r="C24" s="14">
        <f t="shared" si="2"/>
        <v>0</v>
      </c>
      <c r="D24" s="14">
        <f t="shared" si="2"/>
        <v>0</v>
      </c>
      <c r="E24" s="14">
        <f t="shared" si="2"/>
        <v>0</v>
      </c>
      <c r="F24" s="14">
        <f t="shared" si="2"/>
        <v>0</v>
      </c>
      <c r="G24" s="14">
        <f t="shared" si="2"/>
        <v>0</v>
      </c>
      <c r="H24" s="28"/>
    </row>
    <row r="25" spans="1:8" ht="12.75" x14ac:dyDescent="0.15">
      <c r="A25" s="7" t="s">
        <v>26</v>
      </c>
      <c r="B25" s="14">
        <v>0</v>
      </c>
      <c r="C25" s="14">
        <f>+B25*1.03</f>
        <v>0</v>
      </c>
      <c r="D25" s="14">
        <f>+C25*1.03</f>
        <v>0</v>
      </c>
      <c r="E25" s="14">
        <f>+D25*1.03</f>
        <v>0</v>
      </c>
      <c r="F25" s="14">
        <f>+E25*1.03</f>
        <v>0</v>
      </c>
      <c r="G25" s="14">
        <f>+F25*1.03</f>
        <v>0</v>
      </c>
      <c r="H25" s="28"/>
    </row>
    <row r="26" spans="1:8" ht="25.5" x14ac:dyDescent="0.15">
      <c r="A26" s="7" t="s">
        <v>27</v>
      </c>
      <c r="B26" s="14">
        <f>7697160540+2244291273</f>
        <v>9941451813</v>
      </c>
      <c r="C26" s="14">
        <f>+B26*1.034</f>
        <v>10279461174.642</v>
      </c>
      <c r="D26" s="14">
        <f>+C26*1.034</f>
        <v>10628962854.579828</v>
      </c>
      <c r="E26" s="14">
        <f>+D26*1.034</f>
        <v>10990347591.635542</v>
      </c>
      <c r="F26" s="14">
        <f>+E26*1.034</f>
        <v>11364019409.75115</v>
      </c>
      <c r="G26" s="14">
        <f>+F26*1.034</f>
        <v>11750396069.68269</v>
      </c>
      <c r="H26" s="28"/>
    </row>
    <row r="27" spans="1:8" ht="12.75" x14ac:dyDescent="0.15">
      <c r="A27" s="7" t="s">
        <v>28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28"/>
    </row>
    <row r="28" spans="1:8" ht="12.75" x14ac:dyDescent="0.15">
      <c r="A28" s="8"/>
      <c r="B28" s="14"/>
      <c r="C28" s="14"/>
      <c r="D28" s="14"/>
      <c r="E28" s="14"/>
      <c r="F28" s="14"/>
      <c r="G28" s="14"/>
      <c r="H28" s="28"/>
    </row>
    <row r="29" spans="1:8" ht="12.75" x14ac:dyDescent="0.15">
      <c r="A29" s="6" t="s">
        <v>29</v>
      </c>
      <c r="B29" s="13">
        <f t="shared" ref="B29:G29" si="3">B30</f>
        <v>0</v>
      </c>
      <c r="C29" s="13">
        <f t="shared" si="3"/>
        <v>0</v>
      </c>
      <c r="D29" s="13">
        <f t="shared" si="3"/>
        <v>0</v>
      </c>
      <c r="E29" s="13">
        <f t="shared" si="3"/>
        <v>0</v>
      </c>
      <c r="F29" s="13">
        <f t="shared" si="3"/>
        <v>0</v>
      </c>
      <c r="G29" s="13">
        <f t="shared" si="3"/>
        <v>0</v>
      </c>
      <c r="H29" s="28"/>
    </row>
    <row r="30" spans="1:8" ht="12.75" x14ac:dyDescent="0.15">
      <c r="A30" s="7" t="s">
        <v>30</v>
      </c>
      <c r="B30" s="14">
        <f t="shared" ref="B30:G30" si="4">B37</f>
        <v>0</v>
      </c>
      <c r="C30" s="14">
        <f t="shared" si="4"/>
        <v>0</v>
      </c>
      <c r="D30" s="14">
        <f t="shared" si="4"/>
        <v>0</v>
      </c>
      <c r="E30" s="14">
        <f t="shared" si="4"/>
        <v>0</v>
      </c>
      <c r="F30" s="14">
        <f t="shared" si="4"/>
        <v>0</v>
      </c>
      <c r="G30" s="14">
        <f t="shared" si="4"/>
        <v>0</v>
      </c>
      <c r="H30" s="28"/>
    </row>
    <row r="31" spans="1:8" ht="12.75" x14ac:dyDescent="0.15">
      <c r="A31" s="8"/>
      <c r="B31" s="14"/>
      <c r="C31" s="14"/>
      <c r="D31" s="14"/>
      <c r="E31" s="14"/>
      <c r="F31" s="14"/>
      <c r="G31" s="14"/>
      <c r="H31" s="28"/>
    </row>
    <row r="32" spans="1:8" ht="12.75" x14ac:dyDescent="0.15">
      <c r="A32" s="6" t="s">
        <v>31</v>
      </c>
      <c r="B32" s="13">
        <f t="shared" ref="B32:G32" si="5">B8+B22+B29</f>
        <v>9963451813</v>
      </c>
      <c r="C32" s="13">
        <f t="shared" si="5"/>
        <v>10302209174.642</v>
      </c>
      <c r="D32" s="13">
        <f t="shared" si="5"/>
        <v>10652484286.579828</v>
      </c>
      <c r="E32" s="13">
        <f t="shared" si="5"/>
        <v>11014668752.323542</v>
      </c>
      <c r="F32" s="13">
        <f t="shared" si="5"/>
        <v>11389167489.902542</v>
      </c>
      <c r="G32" s="13">
        <f t="shared" si="5"/>
        <v>11776399184.559229</v>
      </c>
      <c r="H32" s="28"/>
    </row>
    <row r="33" spans="1:8" ht="12.75" x14ac:dyDescent="0.15">
      <c r="A33" s="8"/>
      <c r="B33" s="14"/>
      <c r="C33" s="14"/>
      <c r="D33" s="14"/>
      <c r="E33" s="14"/>
      <c r="F33" s="14"/>
      <c r="G33" s="14"/>
      <c r="H33" s="28"/>
    </row>
    <row r="34" spans="1:8" ht="12.75" x14ac:dyDescent="0.15">
      <c r="A34" s="9" t="s">
        <v>32</v>
      </c>
      <c r="B34" s="14"/>
      <c r="C34" s="14"/>
      <c r="D34" s="14"/>
      <c r="E34" s="14"/>
      <c r="F34" s="14"/>
      <c r="G34" s="14"/>
      <c r="H34" s="28"/>
    </row>
    <row r="35" spans="1:8" ht="12.75" x14ac:dyDescent="0.15">
      <c r="A35" s="8" t="s">
        <v>33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/>
      <c r="H35" s="28"/>
    </row>
    <row r="36" spans="1:8" ht="12.75" customHeight="1" x14ac:dyDescent="0.15">
      <c r="A36" s="8" t="s">
        <v>34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/>
      <c r="H36" s="28"/>
    </row>
    <row r="37" spans="1:8" ht="12.75" x14ac:dyDescent="0.15">
      <c r="A37" s="9" t="s">
        <v>35</v>
      </c>
      <c r="B37" s="13">
        <f t="shared" ref="B37:G37" si="6">SUM(B35:B36)</f>
        <v>0</v>
      </c>
      <c r="C37" s="13">
        <f t="shared" si="6"/>
        <v>0</v>
      </c>
      <c r="D37" s="13">
        <f t="shared" si="6"/>
        <v>0</v>
      </c>
      <c r="E37" s="13">
        <f t="shared" si="6"/>
        <v>0</v>
      </c>
      <c r="F37" s="13">
        <f t="shared" si="6"/>
        <v>0</v>
      </c>
      <c r="G37" s="13">
        <f t="shared" si="6"/>
        <v>0</v>
      </c>
      <c r="H37" s="28"/>
    </row>
    <row r="38" spans="1:8" ht="13.5" thickBot="1" x14ac:dyDescent="0.2">
      <c r="A38" s="10"/>
      <c r="B38" s="12"/>
      <c r="C38" s="12"/>
      <c r="D38" s="12"/>
      <c r="E38" s="12"/>
      <c r="F38" s="12"/>
      <c r="G38" s="12"/>
      <c r="H38" s="28"/>
    </row>
    <row r="39" spans="1:8" ht="12.75" x14ac:dyDescent="0.2">
      <c r="A39" s="2"/>
      <c r="B39" s="2"/>
      <c r="C39" s="2"/>
      <c r="D39" s="2"/>
      <c r="E39" s="2"/>
      <c r="F39" s="2"/>
      <c r="G39" s="2"/>
    </row>
    <row r="40" spans="1:8" ht="12.75" x14ac:dyDescent="0.2">
      <c r="A40" s="2"/>
      <c r="B40" s="2"/>
      <c r="C40" s="2"/>
      <c r="D40" s="2"/>
      <c r="E40" s="2"/>
      <c r="F40" s="2"/>
      <c r="G40" s="2"/>
    </row>
    <row r="41" spans="1:8" ht="12.75" x14ac:dyDescent="0.2">
      <c r="A41" s="2"/>
      <c r="B41" s="2"/>
      <c r="C41" s="2"/>
      <c r="D41" s="2"/>
      <c r="E41" s="2"/>
      <c r="F41" s="2"/>
      <c r="G41" s="2"/>
    </row>
  </sheetData>
  <mergeCells count="10">
    <mergeCell ref="G5:G6"/>
    <mergeCell ref="A1:G1"/>
    <mergeCell ref="A2:G2"/>
    <mergeCell ref="A3:G3"/>
    <mergeCell ref="A4:G4"/>
    <mergeCell ref="A5:A6"/>
    <mergeCell ref="C5:C6"/>
    <mergeCell ref="D5:D6"/>
    <mergeCell ref="E5:E6"/>
    <mergeCell ref="F5:F6"/>
  </mergeCells>
  <printOptions horizontalCentered="1"/>
  <pageMargins left="0.70866141732283472" right="0.70866141732283472" top="1.299212598425197" bottom="1.0629921259842521" header="0.31496062992125984" footer="0.31496062992125984"/>
  <pageSetup scale="55" orientation="portrait" r:id="rId1"/>
  <headerFooter>
    <oddHeader>&amp;L&amp;G&amp;C&amp;"Gibson medium,Negrita"&amp;15Dirección Administrativa
Subdirección de Recursos Financieros
Departamento de Contabilidad&amp;R&amp;G</oddHeader>
    <oddFooter>&amp;C&amp;G&amp;R&amp;P/&amp;N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</vt:lpstr>
      <vt:lpstr>'Hoja1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Francisco</cp:lastModifiedBy>
  <cp:lastPrinted>2023-07-03T18:24:36Z</cp:lastPrinted>
  <dcterms:created xsi:type="dcterms:W3CDTF">2021-07-30T15:15:08Z</dcterms:created>
  <dcterms:modified xsi:type="dcterms:W3CDTF">2023-07-03T18:24:37Z</dcterms:modified>
</cp:coreProperties>
</file>