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1.- CONTABLES\"/>
    </mc:Choice>
  </mc:AlternateContent>
  <bookViews>
    <workbookView xWindow="0" yWindow="0" windowWidth="28770" windowHeight="117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J45" i="2" l="1"/>
  <c r="I45" i="2"/>
  <c r="J38" i="2"/>
  <c r="I38" i="2"/>
  <c r="J33" i="2"/>
  <c r="J49" i="2" s="1"/>
  <c r="I33" i="2"/>
  <c r="I49" i="2" s="1"/>
  <c r="I51" i="2" s="1"/>
  <c r="J29" i="2"/>
  <c r="I29" i="2"/>
  <c r="J27" i="2"/>
  <c r="I27" i="2"/>
  <c r="J17" i="2"/>
  <c r="I17" i="2"/>
  <c r="E29" i="2"/>
  <c r="D29" i="2"/>
  <c r="E16" i="2"/>
  <c r="E31" i="2" s="1"/>
  <c r="D16" i="2"/>
  <c r="D31" i="2" s="1"/>
  <c r="J51" i="2" l="1"/>
</calcChain>
</file>

<file path=xl/sharedStrings.xml><?xml version="1.0" encoding="utf-8"?>
<sst xmlns="http://schemas.openxmlformats.org/spreadsheetml/2006/main" count="71" uniqueCount="69">
  <si>
    <t>Aportaciones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</si>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</sst>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_ ;\-#,##0\ "/>
    <numFmt numFmtId="166" formatCode="General_)"/>
  </numFmts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  <xf numFmtId="166" fontId="3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NumberFormat="1" applyFont="1"/>
    <xf numFmtId="0" fontId="6" fillId="2" borderId="2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horizontal="right" vertical="top"/>
    </xf>
    <xf numFmtId="164" fontId="6" fillId="2" borderId="0" xfId="4" applyNumberFormat="1" applyFont="1" applyFill="1" applyBorder="1" applyAlignment="1" applyProtection="1">
      <alignment vertical="center"/>
    </xf>
    <xf numFmtId="0" fontId="10" fillId="3" borderId="4" xfId="0" applyNumberFormat="1" applyFont="1" applyFill="1" applyBorder="1" applyAlignment="1" applyProtection="1">
      <alignment horizontal="centerContinuous"/>
    </xf>
    <xf numFmtId="0" fontId="10" fillId="3" borderId="0" xfId="2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</xf>
    <xf numFmtId="0" fontId="5" fillId="0" borderId="0" xfId="0" applyFont="1" applyFill="1" applyProtection="1"/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Protection="1"/>
    <xf numFmtId="164" fontId="8" fillId="0" borderId="0" xfId="2" applyNumberFormat="1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/>
    <xf numFmtId="0" fontId="6" fillId="0" borderId="0" xfId="0" applyFont="1" applyFill="1" applyBorder="1" applyAlignment="1" applyProtection="1">
      <alignment horizontal="right" vertical="top"/>
    </xf>
    <xf numFmtId="164" fontId="2" fillId="0" borderId="0" xfId="0" applyNumberFormat="1" applyFont="1" applyFill="1"/>
    <xf numFmtId="0" fontId="7" fillId="0" borderId="0" xfId="0" applyFont="1" applyFill="1" applyProtection="1"/>
    <xf numFmtId="164" fontId="6" fillId="0" borderId="0" xfId="2" applyNumberFormat="1" applyFont="1" applyFill="1" applyBorder="1" applyProtection="1"/>
    <xf numFmtId="43" fontId="6" fillId="0" borderId="0" xfId="2" applyFont="1" applyFill="1" applyBorder="1" applyProtection="1"/>
    <xf numFmtId="0" fontId="11" fillId="0" borderId="0" xfId="0" applyFont="1" applyFill="1"/>
    <xf numFmtId="0" fontId="6" fillId="0" borderId="0" xfId="0" applyFont="1" applyFill="1" applyBorder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vertical="top"/>
    </xf>
    <xf numFmtId="43" fontId="6" fillId="0" borderId="0" xfId="2" applyFont="1" applyFill="1" applyBorder="1" applyAlignment="1" applyProtection="1">
      <alignment vertical="top"/>
    </xf>
    <xf numFmtId="0" fontId="7" fillId="0" borderId="0" xfId="0" applyFont="1" applyFill="1" applyBorder="1" applyProtection="1"/>
    <xf numFmtId="16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wrapText="1"/>
    </xf>
    <xf numFmtId="164" fontId="7" fillId="0" borderId="0" xfId="0" applyNumberFormat="1" applyFont="1" applyFill="1" applyBorder="1" applyAlignment="1" applyProtection="1">
      <alignment wrapText="1"/>
    </xf>
    <xf numFmtId="165" fontId="8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3" fontId="8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8" fillId="2" borderId="0" xfId="2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horizontal="right" vertical="top" indent="1"/>
      <protection locked="0"/>
    </xf>
    <xf numFmtId="4" fontId="8" fillId="2" borderId="0" xfId="2" applyNumberFormat="1" applyFont="1" applyFill="1" applyBorder="1" applyAlignment="1" applyProtection="1">
      <alignment horizontal="right" vertical="top" indent="1"/>
    </xf>
    <xf numFmtId="4" fontId="6" fillId="2" borderId="0" xfId="0" applyNumberFormat="1" applyFont="1" applyFill="1" applyBorder="1" applyAlignment="1" applyProtection="1">
      <alignment horizontal="right" vertical="top" indent="1"/>
    </xf>
    <xf numFmtId="4" fontId="6" fillId="2" borderId="0" xfId="2" applyNumberFormat="1" applyFont="1" applyFill="1" applyBorder="1" applyAlignment="1" applyProtection="1">
      <alignment horizontal="right" vertical="top" indent="1"/>
    </xf>
    <xf numFmtId="4" fontId="8" fillId="2" borderId="0" xfId="0" applyNumberFormat="1" applyFont="1" applyFill="1" applyBorder="1" applyAlignment="1" applyProtection="1">
      <alignment horizontal="right" vertical="top" indent="1"/>
    </xf>
    <xf numFmtId="3" fontId="8" fillId="2" borderId="1" xfId="2" applyNumberFormat="1" applyFont="1" applyFill="1" applyBorder="1" applyAlignment="1" applyProtection="1">
      <alignment vertical="top"/>
    </xf>
    <xf numFmtId="43" fontId="8" fillId="2" borderId="1" xfId="2" applyFont="1" applyFill="1" applyBorder="1" applyAlignment="1" applyProtection="1">
      <alignment vertical="top"/>
    </xf>
    <xf numFmtId="0" fontId="10" fillId="3" borderId="6" xfId="0" applyNumberFormat="1" applyFont="1" applyFill="1" applyBorder="1" applyAlignment="1" applyProtection="1">
      <alignment horizontal="centerContinuous"/>
    </xf>
    <xf numFmtId="164" fontId="6" fillId="2" borderId="7" xfId="4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top"/>
    </xf>
    <xf numFmtId="3" fontId="6" fillId="2" borderId="7" xfId="0" applyNumberFormat="1" applyFont="1" applyFill="1" applyBorder="1" applyAlignment="1" applyProtection="1">
      <alignment vertical="top"/>
    </xf>
    <xf numFmtId="3" fontId="8" fillId="2" borderId="7" xfId="0" applyNumberFormat="1" applyFont="1" applyFill="1" applyBorder="1" applyAlignment="1" applyProtection="1">
      <alignment vertical="top"/>
    </xf>
    <xf numFmtId="4" fontId="6" fillId="2" borderId="7" xfId="0" applyNumberFormat="1" applyFont="1" applyFill="1" applyBorder="1" applyAlignment="1" applyProtection="1">
      <alignment horizontal="right" vertical="top" indent="1"/>
    </xf>
    <xf numFmtId="43" fontId="8" fillId="2" borderId="8" xfId="2" applyFont="1" applyFill="1" applyBorder="1" applyAlignment="1" applyProtection="1">
      <alignment vertical="top"/>
    </xf>
    <xf numFmtId="0" fontId="5" fillId="0" borderId="0" xfId="0" applyFont="1" applyFill="1" applyBorder="1" applyProtection="1"/>
    <xf numFmtId="3" fontId="8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43" fontId="8" fillId="2" borderId="0" xfId="2" applyFont="1" applyFill="1" applyBorder="1" applyAlignment="1" applyProtection="1">
      <alignment horizontal="right" vertical="center" indent="1"/>
      <protection locked="0"/>
    </xf>
    <xf numFmtId="43" fontId="6" fillId="2" borderId="0" xfId="2" applyFont="1" applyFill="1" applyBorder="1" applyAlignment="1" applyProtection="1">
      <alignment horizontal="right" vertical="center" indent="1"/>
      <protection locked="0"/>
    </xf>
    <xf numFmtId="4" fontId="8" fillId="2" borderId="0" xfId="0" applyNumberFormat="1" applyFont="1" applyFill="1" applyBorder="1" applyAlignment="1" applyProtection="1">
      <alignment horizontal="right" vertical="center" indent="1"/>
      <protection locked="0"/>
    </xf>
    <xf numFmtId="4" fontId="5" fillId="0" borderId="0" xfId="0" applyNumberFormat="1" applyFont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vertical="top"/>
    </xf>
    <xf numFmtId="0" fontId="10" fillId="3" borderId="7" xfId="2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9" fillId="3" borderId="5" xfId="3" applyNumberFormat="1" applyFont="1" applyFill="1" applyBorder="1" applyAlignment="1" applyProtection="1">
      <alignment horizontal="center" vertical="center"/>
    </xf>
    <xf numFmtId="0" fontId="9" fillId="3" borderId="2" xfId="3" applyNumberFormat="1" applyFont="1" applyFill="1" applyBorder="1" applyAlignment="1" applyProtection="1">
      <alignment horizontal="center" vertical="center"/>
    </xf>
    <xf numFmtId="0" fontId="10" fillId="3" borderId="4" xfId="3" applyNumberFormat="1" applyFont="1" applyFill="1" applyBorder="1" applyAlignment="1" applyProtection="1">
      <alignment horizontal="center" vertic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4" xfId="3" applyNumberFormat="1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4" fontId="8" fillId="2" borderId="7" xfId="0" applyNumberFormat="1" applyFont="1" applyFill="1" applyBorder="1" applyAlignment="1" applyProtection="1">
      <alignment horizontal="right" vertical="top" indent="1"/>
      <protection locked="0"/>
    </xf>
    <xf numFmtId="4" fontId="6" fillId="2" borderId="7" xfId="2" applyNumberFormat="1" applyFont="1" applyFill="1" applyBorder="1" applyAlignment="1" applyProtection="1">
      <alignment horizontal="right" vertical="top" indent="1"/>
    </xf>
    <xf numFmtId="4" fontId="8" fillId="2" borderId="7" xfId="2" applyNumberFormat="1" applyFont="1" applyFill="1" applyBorder="1" applyAlignment="1" applyProtection="1">
      <alignment horizontal="right" vertical="top" indent="1"/>
    </xf>
    <xf numFmtId="4" fontId="8" fillId="2" borderId="7" xfId="0" applyNumberFormat="1" applyFont="1" applyFill="1" applyBorder="1" applyAlignment="1" applyProtection="1">
      <alignment horizontal="right" vertical="top" indent="1"/>
    </xf>
  </cellXfs>
  <cellStyles count="8">
    <cellStyle name="=C:\WINNT\SYSTEM32\COMMAND.COM" xfId="4"/>
    <cellStyle name="=C:\WINNT\SYSTEM32\COMMAND.COM 2" xfId="6"/>
    <cellStyle name="Millares" xfId="2" builtinId="3"/>
    <cellStyle name="Millares 2" xfId="7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Layout" zoomScale="80" zoomScaleNormal="100" zoomScaleSheetLayoutView="70" zoomScalePageLayoutView="80" workbookViewId="0">
      <selection sqref="A1:J54"/>
    </sheetView>
  </sheetViews>
  <sheetFormatPr baseColWidth="10" defaultColWidth="12" defaultRowHeight="10.5" x14ac:dyDescent="0.15"/>
  <cols>
    <col min="1" max="1" width="3.1640625" style="1" customWidth="1"/>
    <col min="2" max="2" width="13.33203125" style="1" customWidth="1"/>
    <col min="3" max="3" width="43" style="1" customWidth="1"/>
    <col min="4" max="5" width="28.83203125" style="3" bestFit="1" customWidth="1"/>
    <col min="6" max="6" width="3.33203125" style="1" customWidth="1"/>
    <col min="7" max="7" width="13.33203125" style="1" customWidth="1"/>
    <col min="8" max="8" width="41.83203125" style="1" customWidth="1"/>
    <col min="9" max="10" width="26.6640625" style="3" bestFit="1" customWidth="1"/>
    <col min="11" max="16384" width="12" style="1"/>
  </cols>
  <sheetData>
    <row r="1" spans="1:10" s="4" customFormat="1" ht="12" x14ac:dyDescent="0.2">
      <c r="A1" s="79"/>
      <c r="B1" s="81" t="s">
        <v>8</v>
      </c>
      <c r="C1" s="81"/>
      <c r="D1" s="15" t="s">
        <v>9</v>
      </c>
      <c r="E1" s="15"/>
      <c r="F1" s="83"/>
      <c r="G1" s="81" t="s">
        <v>8</v>
      </c>
      <c r="H1" s="81"/>
      <c r="I1" s="15" t="s">
        <v>9</v>
      </c>
      <c r="J1" s="57"/>
    </row>
    <row r="2" spans="1:10" s="4" customFormat="1" ht="12" x14ac:dyDescent="0.2">
      <c r="A2" s="80"/>
      <c r="B2" s="82"/>
      <c r="C2" s="82"/>
      <c r="D2" s="16">
        <v>2023</v>
      </c>
      <c r="E2" s="16">
        <v>2022</v>
      </c>
      <c r="F2" s="84"/>
      <c r="G2" s="82"/>
      <c r="H2" s="82"/>
      <c r="I2" s="16">
        <v>2023</v>
      </c>
      <c r="J2" s="73">
        <v>2022</v>
      </c>
    </row>
    <row r="3" spans="1:10" ht="12" x14ac:dyDescent="0.15">
      <c r="A3" s="5"/>
      <c r="B3" s="6"/>
      <c r="C3" s="6"/>
      <c r="D3" s="14"/>
      <c r="E3" s="14"/>
      <c r="F3" s="7"/>
      <c r="G3" s="6"/>
      <c r="H3" s="6"/>
      <c r="I3" s="14"/>
      <c r="J3" s="58"/>
    </row>
    <row r="4" spans="1:10" ht="12" x14ac:dyDescent="0.15">
      <c r="A4" s="8"/>
      <c r="B4" s="78" t="s">
        <v>10</v>
      </c>
      <c r="C4" s="78"/>
      <c r="D4" s="39"/>
      <c r="E4" s="9"/>
      <c r="F4" s="10"/>
      <c r="G4" s="78" t="s">
        <v>11</v>
      </c>
      <c r="H4" s="78"/>
      <c r="I4" s="40"/>
      <c r="J4" s="59"/>
    </row>
    <row r="5" spans="1:10" ht="12" x14ac:dyDescent="0.15">
      <c r="A5" s="8"/>
      <c r="B5" s="41"/>
      <c r="C5" s="40"/>
      <c r="D5" s="42"/>
      <c r="E5" s="42"/>
      <c r="F5" s="10"/>
      <c r="G5" s="41"/>
      <c r="H5" s="40"/>
      <c r="I5" s="43"/>
      <c r="J5" s="60"/>
    </row>
    <row r="6" spans="1:10" ht="12" customHeight="1" x14ac:dyDescent="0.15">
      <c r="A6" s="8"/>
      <c r="B6" s="78" t="s">
        <v>12</v>
      </c>
      <c r="C6" s="78"/>
      <c r="D6" s="50"/>
      <c r="E6" s="50"/>
      <c r="F6" s="10"/>
      <c r="G6" s="78" t="s">
        <v>13</v>
      </c>
      <c r="H6" s="78"/>
      <c r="I6" s="42"/>
      <c r="J6" s="61"/>
    </row>
    <row r="7" spans="1:10" ht="12" x14ac:dyDescent="0.15">
      <c r="A7" s="8"/>
      <c r="B7" s="41"/>
      <c r="C7" s="40"/>
      <c r="D7" s="50"/>
      <c r="E7" s="50"/>
      <c r="F7" s="10"/>
      <c r="G7" s="41"/>
      <c r="H7" s="40"/>
      <c r="I7" s="42"/>
      <c r="J7" s="61"/>
    </row>
    <row r="8" spans="1:10" s="2" customFormat="1" ht="12" customHeight="1" x14ac:dyDescent="0.15">
      <c r="A8" s="17"/>
      <c r="B8" s="77" t="s">
        <v>14</v>
      </c>
      <c r="C8" s="77"/>
      <c r="D8" s="50">
        <v>1573158855.6300001</v>
      </c>
      <c r="E8" s="50">
        <v>1634875672.23</v>
      </c>
      <c r="F8" s="10"/>
      <c r="G8" s="77" t="s">
        <v>15</v>
      </c>
      <c r="H8" s="77"/>
      <c r="I8" s="50">
        <v>1071745128.12</v>
      </c>
      <c r="J8" s="90">
        <v>1966203330.5599999</v>
      </c>
    </row>
    <row r="9" spans="1:10" s="2" customFormat="1" ht="12" customHeight="1" x14ac:dyDescent="0.15">
      <c r="A9" s="17"/>
      <c r="B9" s="77" t="s">
        <v>16</v>
      </c>
      <c r="C9" s="77"/>
      <c r="D9" s="50">
        <v>2779724116.3299999</v>
      </c>
      <c r="E9" s="50">
        <v>2781556422.1399999</v>
      </c>
      <c r="F9" s="10"/>
      <c r="G9" s="77" t="s">
        <v>17</v>
      </c>
      <c r="H9" s="77"/>
      <c r="I9" s="50">
        <v>0</v>
      </c>
      <c r="J9" s="90">
        <v>0</v>
      </c>
    </row>
    <row r="10" spans="1:10" s="2" customFormat="1" ht="12" customHeight="1" x14ac:dyDescent="0.15">
      <c r="A10" s="17"/>
      <c r="B10" s="77" t="s">
        <v>18</v>
      </c>
      <c r="C10" s="77"/>
      <c r="D10" s="50">
        <v>0</v>
      </c>
      <c r="E10" s="50">
        <v>0</v>
      </c>
      <c r="F10" s="10"/>
      <c r="G10" s="77" t="s">
        <v>19</v>
      </c>
      <c r="H10" s="77"/>
      <c r="I10" s="50">
        <v>0</v>
      </c>
      <c r="J10" s="90">
        <v>0</v>
      </c>
    </row>
    <row r="11" spans="1:10" s="2" customFormat="1" ht="12" customHeight="1" x14ac:dyDescent="0.15">
      <c r="A11" s="17"/>
      <c r="B11" s="77" t="s">
        <v>20</v>
      </c>
      <c r="C11" s="77"/>
      <c r="D11" s="50">
        <v>0</v>
      </c>
      <c r="E11" s="50">
        <v>0</v>
      </c>
      <c r="F11" s="10"/>
      <c r="G11" s="77" t="s">
        <v>21</v>
      </c>
      <c r="H11" s="77"/>
      <c r="I11" s="50">
        <v>0</v>
      </c>
      <c r="J11" s="90">
        <v>0</v>
      </c>
    </row>
    <row r="12" spans="1:10" s="2" customFormat="1" ht="12" customHeight="1" x14ac:dyDescent="0.15">
      <c r="A12" s="17"/>
      <c r="B12" s="77" t="s">
        <v>22</v>
      </c>
      <c r="C12" s="77"/>
      <c r="D12" s="50">
        <v>0</v>
      </c>
      <c r="E12" s="50">
        <v>0</v>
      </c>
      <c r="F12" s="10"/>
      <c r="G12" s="77" t="s">
        <v>23</v>
      </c>
      <c r="H12" s="77"/>
      <c r="I12" s="50">
        <v>0</v>
      </c>
      <c r="J12" s="90">
        <v>0</v>
      </c>
    </row>
    <row r="13" spans="1:10" s="2" customFormat="1" ht="27.75" customHeight="1" x14ac:dyDescent="0.15">
      <c r="A13" s="17"/>
      <c r="B13" s="77" t="s">
        <v>24</v>
      </c>
      <c r="C13" s="77"/>
      <c r="D13" s="70">
        <v>-2275668016.5300002</v>
      </c>
      <c r="E13" s="70">
        <v>-2275668016.5300002</v>
      </c>
      <c r="F13" s="10"/>
      <c r="G13" s="77" t="s">
        <v>25</v>
      </c>
      <c r="H13" s="77"/>
      <c r="I13" s="50">
        <v>0</v>
      </c>
      <c r="J13" s="90">
        <v>0</v>
      </c>
    </row>
    <row r="14" spans="1:10" s="2" customFormat="1" ht="12" customHeight="1" x14ac:dyDescent="0.15">
      <c r="A14" s="17"/>
      <c r="B14" s="77" t="s">
        <v>26</v>
      </c>
      <c r="C14" s="77"/>
      <c r="D14" s="50">
        <v>0</v>
      </c>
      <c r="E14" s="50">
        <v>0</v>
      </c>
      <c r="F14" s="10"/>
      <c r="G14" s="77" t="s">
        <v>27</v>
      </c>
      <c r="H14" s="77"/>
      <c r="I14" s="50">
        <v>0</v>
      </c>
      <c r="J14" s="90">
        <v>0</v>
      </c>
    </row>
    <row r="15" spans="1:10" s="2" customFormat="1" ht="12" customHeight="1" x14ac:dyDescent="0.15">
      <c r="A15" s="17"/>
      <c r="B15" s="75"/>
      <c r="C15" s="74"/>
      <c r="D15" s="51"/>
      <c r="E15" s="51"/>
      <c r="F15" s="10"/>
      <c r="G15" s="77" t="s">
        <v>28</v>
      </c>
      <c r="H15" s="77"/>
      <c r="I15" s="50">
        <v>931.79</v>
      </c>
      <c r="J15" s="90">
        <v>931.79</v>
      </c>
    </row>
    <row r="16" spans="1:10" s="2" customFormat="1" ht="12" customHeight="1" x14ac:dyDescent="0.15">
      <c r="A16" s="18"/>
      <c r="B16" s="78" t="s">
        <v>29</v>
      </c>
      <c r="C16" s="78"/>
      <c r="D16" s="52">
        <f>SUM(D8:D15)</f>
        <v>2077214955.4299998</v>
      </c>
      <c r="E16" s="52">
        <f>SUM(E8:E15)</f>
        <v>2140764077.8399997</v>
      </c>
      <c r="F16" s="45"/>
      <c r="G16" s="41"/>
      <c r="H16" s="40"/>
      <c r="I16" s="53"/>
      <c r="J16" s="91"/>
    </row>
    <row r="17" spans="1:10" s="2" customFormat="1" ht="12" customHeight="1" x14ac:dyDescent="0.15">
      <c r="A17" s="18"/>
      <c r="B17" s="41"/>
      <c r="C17" s="76"/>
      <c r="D17" s="53"/>
      <c r="E17" s="53"/>
      <c r="F17" s="45"/>
      <c r="G17" s="78" t="s">
        <v>30</v>
      </c>
      <c r="H17" s="78"/>
      <c r="I17" s="52">
        <f>SUM(I8:I16)</f>
        <v>1071746059.91</v>
      </c>
      <c r="J17" s="62">
        <f>SUM(J8:J16)</f>
        <v>1966204262.3499999</v>
      </c>
    </row>
    <row r="18" spans="1:10" s="2" customFormat="1" ht="12" x14ac:dyDescent="0.15">
      <c r="A18" s="17"/>
      <c r="B18" s="78" t="s">
        <v>31</v>
      </c>
      <c r="C18" s="78"/>
      <c r="D18" s="51"/>
      <c r="E18" s="51"/>
      <c r="F18" s="10"/>
      <c r="G18" s="46"/>
      <c r="H18" s="74"/>
      <c r="I18" s="51"/>
      <c r="J18" s="92"/>
    </row>
    <row r="19" spans="1:10" s="2" customFormat="1" ht="12" customHeight="1" x14ac:dyDescent="0.15">
      <c r="A19" s="17"/>
      <c r="B19" s="77" t="s">
        <v>33</v>
      </c>
      <c r="C19" s="77"/>
      <c r="D19" s="50">
        <v>0</v>
      </c>
      <c r="E19" s="50">
        <v>0</v>
      </c>
      <c r="F19" s="10"/>
      <c r="G19" s="78" t="s">
        <v>32</v>
      </c>
      <c r="H19" s="78"/>
      <c r="I19" s="54"/>
      <c r="J19" s="93"/>
    </row>
    <row r="20" spans="1:10" s="2" customFormat="1" ht="26.25" customHeight="1" x14ac:dyDescent="0.15">
      <c r="A20" s="17"/>
      <c r="B20" s="77" t="s">
        <v>35</v>
      </c>
      <c r="C20" s="77"/>
      <c r="D20" s="50">
        <v>0</v>
      </c>
      <c r="E20" s="50">
        <v>0</v>
      </c>
      <c r="F20" s="10"/>
      <c r="G20" s="77" t="s">
        <v>34</v>
      </c>
      <c r="H20" s="77"/>
      <c r="I20" s="50">
        <v>0</v>
      </c>
      <c r="J20" s="90">
        <v>0</v>
      </c>
    </row>
    <row r="21" spans="1:10" s="2" customFormat="1" ht="32.25" customHeight="1" x14ac:dyDescent="0.15">
      <c r="A21" s="17"/>
      <c r="B21" s="77" t="s">
        <v>37</v>
      </c>
      <c r="C21" s="77"/>
      <c r="D21" s="50">
        <v>2663325682.4299998</v>
      </c>
      <c r="E21" s="50">
        <v>2663325682.4299998</v>
      </c>
      <c r="F21" s="10"/>
      <c r="G21" s="77" t="s">
        <v>36</v>
      </c>
      <c r="H21" s="77"/>
      <c r="I21" s="50">
        <v>0</v>
      </c>
      <c r="J21" s="90">
        <v>0</v>
      </c>
    </row>
    <row r="22" spans="1:10" s="2" customFormat="1" ht="20.25" customHeight="1" x14ac:dyDescent="0.15">
      <c r="A22" s="17"/>
      <c r="B22" s="77" t="s">
        <v>39</v>
      </c>
      <c r="C22" s="77"/>
      <c r="D22" s="50">
        <v>3299636384.4699998</v>
      </c>
      <c r="E22" s="50">
        <v>3299636384.4699998</v>
      </c>
      <c r="F22" s="10"/>
      <c r="G22" s="77" t="s">
        <v>38</v>
      </c>
      <c r="H22" s="77"/>
      <c r="I22" s="50">
        <v>0</v>
      </c>
      <c r="J22" s="90">
        <v>0</v>
      </c>
    </row>
    <row r="23" spans="1:10" s="2" customFormat="1" ht="15.75" customHeight="1" x14ac:dyDescent="0.15">
      <c r="A23" s="17"/>
      <c r="B23" s="85" t="s">
        <v>41</v>
      </c>
      <c r="C23" s="85"/>
      <c r="D23" s="50">
        <v>587912.69999999995</v>
      </c>
      <c r="E23" s="50">
        <v>587912.69999999995</v>
      </c>
      <c r="F23" s="10"/>
      <c r="G23" s="77" t="s">
        <v>40</v>
      </c>
      <c r="H23" s="77"/>
      <c r="I23" s="50">
        <v>0</v>
      </c>
      <c r="J23" s="90">
        <v>0</v>
      </c>
    </row>
    <row r="24" spans="1:10" s="2" customFormat="1" ht="12" customHeight="1" x14ac:dyDescent="0.15">
      <c r="A24" s="17"/>
      <c r="B24" s="85" t="s">
        <v>43</v>
      </c>
      <c r="C24" s="85"/>
      <c r="D24" s="70">
        <v>-215804.93</v>
      </c>
      <c r="E24" s="70">
        <v>-215804.93</v>
      </c>
      <c r="F24" s="10"/>
      <c r="G24" s="77" t="s">
        <v>42</v>
      </c>
      <c r="H24" s="77"/>
      <c r="I24" s="50">
        <v>0</v>
      </c>
      <c r="J24" s="90">
        <v>0</v>
      </c>
    </row>
    <row r="25" spans="1:10" s="2" customFormat="1" ht="26.25" customHeight="1" x14ac:dyDescent="0.15">
      <c r="A25" s="17"/>
      <c r="B25" s="85" t="s">
        <v>45</v>
      </c>
      <c r="C25" s="85"/>
      <c r="D25" s="50">
        <v>0</v>
      </c>
      <c r="E25" s="50">
        <v>0</v>
      </c>
      <c r="F25" s="10"/>
      <c r="G25" s="77" t="s">
        <v>44</v>
      </c>
      <c r="H25" s="77"/>
      <c r="I25" s="50">
        <v>0</v>
      </c>
      <c r="J25" s="90">
        <v>0</v>
      </c>
    </row>
    <row r="26" spans="1:10" s="2" customFormat="1" ht="28.5" customHeight="1" x14ac:dyDescent="0.15">
      <c r="A26" s="17"/>
      <c r="B26" s="85" t="s">
        <v>46</v>
      </c>
      <c r="C26" s="85"/>
      <c r="D26" s="50">
        <v>0</v>
      </c>
      <c r="E26" s="50">
        <v>0</v>
      </c>
      <c r="F26" s="10"/>
      <c r="G26" s="77"/>
      <c r="H26" s="77"/>
      <c r="I26" s="51"/>
      <c r="J26" s="92"/>
    </row>
    <row r="27" spans="1:10" s="2" customFormat="1" ht="12" customHeight="1" x14ac:dyDescent="0.15">
      <c r="A27" s="17"/>
      <c r="B27" s="85" t="s">
        <v>48</v>
      </c>
      <c r="C27" s="85"/>
      <c r="D27" s="50">
        <v>0</v>
      </c>
      <c r="E27" s="50">
        <v>0</v>
      </c>
      <c r="F27" s="10"/>
      <c r="G27" s="78" t="s">
        <v>47</v>
      </c>
      <c r="H27" s="78"/>
      <c r="I27" s="52">
        <f>SUM(I20:I26)</f>
        <v>0</v>
      </c>
      <c r="J27" s="62">
        <f>SUM(J20:J26)</f>
        <v>0</v>
      </c>
    </row>
    <row r="28" spans="1:10" s="2" customFormat="1" ht="26.25" customHeight="1" x14ac:dyDescent="0.15">
      <c r="A28" s="17"/>
      <c r="B28" s="75"/>
      <c r="C28" s="74"/>
      <c r="D28" s="50"/>
      <c r="E28" s="50"/>
      <c r="F28" s="10"/>
      <c r="G28" s="78"/>
      <c r="H28" s="78"/>
      <c r="I28" s="52"/>
      <c r="J28" s="62"/>
    </row>
    <row r="29" spans="1:10" s="2" customFormat="1" ht="12" customHeight="1" x14ac:dyDescent="0.15">
      <c r="A29" s="17"/>
      <c r="B29" s="78" t="s">
        <v>50</v>
      </c>
      <c r="C29" s="78"/>
      <c r="D29" s="52">
        <f>SUM(D19:D28)</f>
        <v>5963334174.6699991</v>
      </c>
      <c r="E29" s="52">
        <f>SUM(E19:E28)</f>
        <v>5963334174.6699991</v>
      </c>
      <c r="F29" s="10"/>
      <c r="G29" s="78" t="s">
        <v>49</v>
      </c>
      <c r="H29" s="78"/>
      <c r="I29" s="52">
        <f>I17+I27</f>
        <v>1071746059.91</v>
      </c>
      <c r="J29" s="62">
        <f>J17+J27</f>
        <v>1966204262.3499999</v>
      </c>
    </row>
    <row r="30" spans="1:10" s="2" customFormat="1" ht="12" customHeight="1" x14ac:dyDescent="0.2">
      <c r="A30" s="17"/>
      <c r="B30" s="75"/>
      <c r="C30" s="41"/>
      <c r="D30" s="71"/>
      <c r="E30" s="71"/>
      <c r="F30" s="10"/>
      <c r="G30" s="78"/>
      <c r="H30" s="78"/>
      <c r="I30" s="53"/>
      <c r="J30" s="91"/>
    </row>
    <row r="31" spans="1:10" s="2" customFormat="1" ht="12" customHeight="1" x14ac:dyDescent="0.15">
      <c r="A31" s="18"/>
      <c r="B31" s="78" t="s">
        <v>52</v>
      </c>
      <c r="C31" s="78"/>
      <c r="D31" s="52">
        <f>D16+D29</f>
        <v>8040549130.0999985</v>
      </c>
      <c r="E31" s="52">
        <f>E16+E29</f>
        <v>8104098252.5099983</v>
      </c>
      <c r="F31" s="45"/>
      <c r="G31" s="78" t="s">
        <v>51</v>
      </c>
      <c r="H31" s="78"/>
      <c r="I31" s="51"/>
      <c r="J31" s="92"/>
    </row>
    <row r="32" spans="1:10" s="2" customFormat="1" ht="12" customHeight="1" x14ac:dyDescent="0.15">
      <c r="A32" s="17"/>
      <c r="B32" s="75"/>
      <c r="C32" s="41"/>
      <c r="D32" s="69"/>
      <c r="E32" s="69"/>
      <c r="F32" s="10"/>
      <c r="G32" s="78"/>
      <c r="H32" s="78"/>
      <c r="I32" s="51"/>
      <c r="J32" s="92"/>
    </row>
    <row r="33" spans="1:10" s="2" customFormat="1" ht="12" customHeight="1" x14ac:dyDescent="0.15">
      <c r="A33" s="17"/>
      <c r="B33" s="78"/>
      <c r="C33" s="78"/>
      <c r="D33" s="69"/>
      <c r="E33" s="69"/>
      <c r="F33" s="10"/>
      <c r="G33" s="78" t="s">
        <v>53</v>
      </c>
      <c r="H33" s="78"/>
      <c r="I33" s="52">
        <f>SUM(I34:I36)</f>
        <v>1907338585.2</v>
      </c>
      <c r="J33" s="62">
        <f>SUM(J34:J36)</f>
        <v>1907338585.2</v>
      </c>
    </row>
    <row r="34" spans="1:10" s="2" customFormat="1" ht="12" customHeight="1" x14ac:dyDescent="0.15">
      <c r="A34" s="17"/>
      <c r="B34" s="75"/>
      <c r="C34" s="75"/>
      <c r="D34" s="68"/>
      <c r="E34" s="68"/>
      <c r="F34" s="10"/>
      <c r="G34" s="74" t="s">
        <v>0</v>
      </c>
      <c r="H34" s="74"/>
      <c r="I34" s="50">
        <v>0</v>
      </c>
      <c r="J34" s="90">
        <v>0</v>
      </c>
    </row>
    <row r="35" spans="1:10" s="2" customFormat="1" ht="12" x14ac:dyDescent="0.15">
      <c r="A35" s="17"/>
      <c r="B35" s="75"/>
      <c r="C35" s="75"/>
      <c r="D35" s="68"/>
      <c r="E35" s="68"/>
      <c r="F35" s="10"/>
      <c r="G35" s="77" t="s">
        <v>54</v>
      </c>
      <c r="H35" s="77"/>
      <c r="I35" s="50">
        <v>0</v>
      </c>
      <c r="J35" s="90">
        <v>0</v>
      </c>
    </row>
    <row r="36" spans="1:10" s="2" customFormat="1" ht="12" customHeight="1" x14ac:dyDescent="0.15">
      <c r="A36" s="17"/>
      <c r="B36" s="75"/>
      <c r="C36" s="75"/>
      <c r="D36" s="44"/>
      <c r="E36" s="44"/>
      <c r="F36" s="10"/>
      <c r="G36" s="77" t="s">
        <v>55</v>
      </c>
      <c r="H36" s="77"/>
      <c r="I36" s="50">
        <v>1907338585.2</v>
      </c>
      <c r="J36" s="90">
        <v>1907338585.2</v>
      </c>
    </row>
    <row r="37" spans="1:10" s="2" customFormat="1" ht="12" customHeight="1" x14ac:dyDescent="0.15">
      <c r="A37" s="17"/>
      <c r="B37" s="75"/>
      <c r="C37" s="47"/>
      <c r="D37" s="44"/>
      <c r="E37" s="44"/>
      <c r="F37" s="10"/>
      <c r="G37" s="77"/>
      <c r="H37" s="77"/>
      <c r="I37" s="51"/>
      <c r="J37" s="92"/>
    </row>
    <row r="38" spans="1:10" s="2" customFormat="1" ht="12" customHeight="1" x14ac:dyDescent="0.15">
      <c r="A38" s="17"/>
      <c r="B38" s="75"/>
      <c r="C38" s="47"/>
      <c r="D38" s="44"/>
      <c r="E38" s="44"/>
      <c r="F38" s="10"/>
      <c r="G38" s="78" t="s">
        <v>56</v>
      </c>
      <c r="H38" s="78"/>
      <c r="I38" s="52">
        <f>SUM(I39:I43)</f>
        <v>5061464484.9900007</v>
      </c>
      <c r="J38" s="62">
        <f>SUM(J39:J43)</f>
        <v>4230555404.9599991</v>
      </c>
    </row>
    <row r="39" spans="1:10" s="2" customFormat="1" ht="21.75" customHeight="1" x14ac:dyDescent="0.15">
      <c r="A39" s="17"/>
      <c r="B39" s="75"/>
      <c r="C39" s="47"/>
      <c r="D39" s="47"/>
      <c r="E39" s="44"/>
      <c r="F39" s="10"/>
      <c r="G39" s="77" t="s">
        <v>57</v>
      </c>
      <c r="H39" s="77"/>
      <c r="I39" s="50">
        <v>915181406.75999999</v>
      </c>
      <c r="J39" s="90">
        <v>513603412.77999997</v>
      </c>
    </row>
    <row r="40" spans="1:10" s="2" customFormat="1" ht="12" customHeight="1" x14ac:dyDescent="0.15">
      <c r="A40" s="17"/>
      <c r="B40" s="75"/>
      <c r="C40" s="47"/>
      <c r="D40" s="47"/>
      <c r="E40" s="44"/>
      <c r="F40" s="10"/>
      <c r="G40" s="77" t="s">
        <v>58</v>
      </c>
      <c r="H40" s="77"/>
      <c r="I40" s="50">
        <v>5829542285.6800003</v>
      </c>
      <c r="J40" s="90">
        <v>5315938872.8999996</v>
      </c>
    </row>
    <row r="41" spans="1:10" s="2" customFormat="1" ht="12" customHeight="1" x14ac:dyDescent="0.15">
      <c r="A41" s="17"/>
      <c r="B41" s="75"/>
      <c r="C41" s="47"/>
      <c r="D41" s="47"/>
      <c r="E41" s="44"/>
      <c r="F41" s="10"/>
      <c r="G41" s="77" t="s">
        <v>59</v>
      </c>
      <c r="H41" s="77"/>
      <c r="I41" s="50">
        <v>0</v>
      </c>
      <c r="J41" s="90">
        <v>0</v>
      </c>
    </row>
    <row r="42" spans="1:10" s="2" customFormat="1" ht="12" customHeight="1" x14ac:dyDescent="0.15">
      <c r="A42" s="17"/>
      <c r="B42" s="75"/>
      <c r="C42" s="47"/>
      <c r="D42" s="47"/>
      <c r="E42" s="44"/>
      <c r="F42" s="10"/>
      <c r="G42" s="77" t="s">
        <v>60</v>
      </c>
      <c r="H42" s="77"/>
      <c r="I42" s="50">
        <v>0</v>
      </c>
      <c r="J42" s="90">
        <v>0</v>
      </c>
    </row>
    <row r="43" spans="1:10" s="2" customFormat="1" ht="12" customHeight="1" x14ac:dyDescent="0.15">
      <c r="A43" s="17"/>
      <c r="B43" s="75"/>
      <c r="C43" s="47"/>
      <c r="D43" s="47"/>
      <c r="E43" s="44"/>
      <c r="F43" s="10"/>
      <c r="G43" s="77" t="s">
        <v>61</v>
      </c>
      <c r="H43" s="77"/>
      <c r="I43" s="50">
        <v>-1683259207.45</v>
      </c>
      <c r="J43" s="90">
        <v>-1598986880.72</v>
      </c>
    </row>
    <row r="44" spans="1:10" s="2" customFormat="1" ht="12" x14ac:dyDescent="0.15">
      <c r="A44" s="17"/>
      <c r="B44" s="75"/>
      <c r="C44" s="75"/>
      <c r="D44" s="47"/>
      <c r="E44" s="44"/>
      <c r="F44" s="10"/>
      <c r="G44" s="77"/>
      <c r="H44" s="77"/>
      <c r="I44" s="51"/>
      <c r="J44" s="92"/>
    </row>
    <row r="45" spans="1:10" s="2" customFormat="1" ht="30.75" customHeight="1" x14ac:dyDescent="0.15">
      <c r="A45" s="17"/>
      <c r="B45" s="75"/>
      <c r="C45" s="75"/>
      <c r="D45" s="47"/>
      <c r="E45" s="44"/>
      <c r="F45" s="10"/>
      <c r="G45" s="78" t="s">
        <v>62</v>
      </c>
      <c r="H45" s="78"/>
      <c r="I45" s="52">
        <f>SUM(I46:I47)</f>
        <v>0</v>
      </c>
      <c r="J45" s="62">
        <f>SUM(J46:J47)</f>
        <v>0</v>
      </c>
    </row>
    <row r="46" spans="1:10" s="2" customFormat="1" ht="12" x14ac:dyDescent="0.15">
      <c r="A46" s="17"/>
      <c r="B46" s="75"/>
      <c r="C46" s="75"/>
      <c r="D46" s="44"/>
      <c r="E46" s="44"/>
      <c r="F46" s="10"/>
      <c r="G46" s="77" t="s">
        <v>63</v>
      </c>
      <c r="H46" s="77"/>
      <c r="I46" s="50">
        <v>0</v>
      </c>
      <c r="J46" s="90">
        <v>0</v>
      </c>
    </row>
    <row r="47" spans="1:10" s="2" customFormat="1" ht="20.25" customHeight="1" x14ac:dyDescent="0.15">
      <c r="A47" s="17"/>
      <c r="B47" s="75"/>
      <c r="C47" s="75"/>
      <c r="D47" s="44"/>
      <c r="E47" s="44"/>
      <c r="F47" s="10"/>
      <c r="G47" s="77" t="s">
        <v>64</v>
      </c>
      <c r="H47" s="77"/>
      <c r="I47" s="50">
        <v>0</v>
      </c>
      <c r="J47" s="90">
        <v>0</v>
      </c>
    </row>
    <row r="48" spans="1:10" s="2" customFormat="1" ht="12" x14ac:dyDescent="0.15">
      <c r="A48" s="17"/>
      <c r="B48" s="75"/>
      <c r="C48" s="75"/>
      <c r="D48" s="44"/>
      <c r="E48" s="44"/>
      <c r="F48" s="10"/>
      <c r="G48" s="75"/>
      <c r="H48" s="9"/>
      <c r="I48" s="51"/>
      <c r="J48" s="92"/>
    </row>
    <row r="49" spans="1:10" s="2" customFormat="1" ht="12" customHeight="1" x14ac:dyDescent="0.15">
      <c r="A49" s="17"/>
      <c r="B49" s="75"/>
      <c r="C49" s="75"/>
      <c r="D49" s="44"/>
      <c r="E49" s="44"/>
      <c r="F49" s="10"/>
      <c r="G49" s="78" t="s">
        <v>65</v>
      </c>
      <c r="H49" s="78"/>
      <c r="I49" s="52">
        <f>I33+I38+I45</f>
        <v>6968803070.1900005</v>
      </c>
      <c r="J49" s="62">
        <f>J33+J38+J45</f>
        <v>6137893990.1599989</v>
      </c>
    </row>
    <row r="50" spans="1:10" s="2" customFormat="1" ht="12" customHeight="1" x14ac:dyDescent="0.15">
      <c r="A50" s="17"/>
      <c r="B50" s="75"/>
      <c r="C50" s="75"/>
      <c r="D50" s="44"/>
      <c r="E50" s="44"/>
      <c r="F50" s="10"/>
      <c r="G50" s="77"/>
      <c r="H50" s="77"/>
      <c r="I50" s="51"/>
      <c r="J50" s="92"/>
    </row>
    <row r="51" spans="1:10" s="2" customFormat="1" ht="12" x14ac:dyDescent="0.15">
      <c r="A51" s="17"/>
      <c r="B51" s="75"/>
      <c r="C51" s="75"/>
      <c r="D51" s="44"/>
      <c r="E51" s="44"/>
      <c r="F51" s="10"/>
      <c r="G51" s="78" t="s">
        <v>66</v>
      </c>
      <c r="H51" s="78"/>
      <c r="I51" s="52">
        <f>I49+I29</f>
        <v>8040549130.1000004</v>
      </c>
      <c r="J51" s="62">
        <f>J49+J29</f>
        <v>8104098252.5099983</v>
      </c>
    </row>
    <row r="52" spans="1:10" s="2" customFormat="1" ht="12" customHeight="1" x14ac:dyDescent="0.15">
      <c r="A52" s="17"/>
      <c r="B52" s="75"/>
      <c r="C52" s="75"/>
      <c r="D52" s="44"/>
      <c r="E52" s="44"/>
      <c r="F52" s="10"/>
      <c r="G52" s="78"/>
      <c r="H52" s="78"/>
      <c r="I52" s="52"/>
      <c r="J52" s="62"/>
    </row>
    <row r="53" spans="1:10" s="2" customFormat="1" ht="12" customHeight="1" x14ac:dyDescent="0.15">
      <c r="A53" s="17"/>
      <c r="B53" s="75"/>
      <c r="C53" s="75"/>
      <c r="D53" s="44"/>
      <c r="E53" s="44"/>
      <c r="F53" s="10"/>
      <c r="G53" s="78"/>
      <c r="H53" s="78"/>
      <c r="I53" s="52"/>
      <c r="J53" s="62"/>
    </row>
    <row r="54" spans="1:10" ht="12" x14ac:dyDescent="0.15">
      <c r="A54" s="11"/>
      <c r="B54" s="12"/>
      <c r="C54" s="12"/>
      <c r="D54" s="55"/>
      <c r="E54" s="55"/>
      <c r="F54" s="13"/>
      <c r="G54" s="12"/>
      <c r="H54" s="12"/>
      <c r="I54" s="56"/>
      <c r="J54" s="63"/>
    </row>
    <row r="55" spans="1:10" ht="12" x14ac:dyDescent="0.2">
      <c r="A55" s="64"/>
      <c r="B55" s="20"/>
      <c r="C55" s="21"/>
      <c r="D55" s="65"/>
      <c r="E55" s="65"/>
      <c r="F55" s="66"/>
      <c r="G55" s="23"/>
      <c r="H55" s="21"/>
      <c r="I55" s="22"/>
      <c r="J55" s="22"/>
    </row>
    <row r="56" spans="1:10" ht="12" x14ac:dyDescent="0.2">
      <c r="A56" s="19"/>
      <c r="B56" s="67" t="s">
        <v>1</v>
      </c>
      <c r="C56" s="67"/>
      <c r="D56" s="72"/>
      <c r="E56" s="72"/>
      <c r="F56" s="67"/>
      <c r="G56" s="67"/>
      <c r="H56" s="67"/>
      <c r="I56" s="67"/>
      <c r="J56" s="67"/>
    </row>
    <row r="57" spans="1:10" ht="12" x14ac:dyDescent="0.2">
      <c r="A57" s="19"/>
      <c r="B57" s="20"/>
      <c r="C57" s="21"/>
      <c r="D57" s="22"/>
      <c r="E57" s="22"/>
      <c r="F57" s="64"/>
      <c r="G57" s="23"/>
      <c r="H57" s="24"/>
      <c r="I57" s="22"/>
      <c r="J57" s="22"/>
    </row>
    <row r="58" spans="1:10" s="25" customFormat="1" ht="12" x14ac:dyDescent="0.2">
      <c r="A58" s="19"/>
      <c r="B58" s="20"/>
      <c r="C58" s="21"/>
      <c r="D58" s="67"/>
      <c r="E58" s="67"/>
      <c r="F58" s="19"/>
      <c r="G58" s="23"/>
      <c r="H58" s="24"/>
      <c r="I58" s="22"/>
      <c r="J58" s="22"/>
    </row>
    <row r="59" spans="1:10" s="25" customFormat="1" ht="12" x14ac:dyDescent="0.2">
      <c r="A59" s="19"/>
      <c r="B59" s="20"/>
      <c r="C59" s="21"/>
      <c r="D59" s="22"/>
      <c r="E59" s="22"/>
      <c r="F59" s="19"/>
      <c r="G59" s="23"/>
      <c r="H59" s="24"/>
      <c r="I59" s="22"/>
      <c r="J59" s="22"/>
    </row>
    <row r="60" spans="1:10" s="25" customFormat="1" ht="12" x14ac:dyDescent="0.2">
      <c r="A60" s="19"/>
      <c r="B60" s="20"/>
      <c r="C60" s="21"/>
      <c r="D60" s="22"/>
      <c r="E60" s="22"/>
      <c r="F60" s="19"/>
      <c r="G60" s="23"/>
      <c r="H60" s="24"/>
      <c r="I60" s="22"/>
      <c r="J60" s="22"/>
    </row>
    <row r="61" spans="1:10" s="25" customFormat="1" ht="12" x14ac:dyDescent="0.2">
      <c r="A61" s="19"/>
      <c r="B61" s="20"/>
      <c r="C61" s="21"/>
      <c r="D61" s="22"/>
      <c r="E61" s="22"/>
      <c r="F61" s="19"/>
      <c r="G61" s="23"/>
      <c r="H61" s="24"/>
      <c r="I61" s="22"/>
      <c r="J61" s="22"/>
    </row>
    <row r="62" spans="1:10" s="25" customFormat="1" ht="12" x14ac:dyDescent="0.2">
      <c r="A62" s="19"/>
      <c r="B62" s="20"/>
      <c r="C62" s="21"/>
      <c r="D62" s="22"/>
      <c r="E62" s="22"/>
      <c r="F62" s="19"/>
      <c r="G62" s="23"/>
      <c r="H62" s="24"/>
      <c r="I62" s="22"/>
      <c r="J62" s="22"/>
    </row>
    <row r="63" spans="1:10" s="25" customFormat="1" ht="12" x14ac:dyDescent="0.2">
      <c r="A63" s="19"/>
      <c r="B63" s="20"/>
      <c r="C63" s="21"/>
      <c r="D63" s="22"/>
      <c r="E63" s="22"/>
      <c r="F63" s="19"/>
      <c r="G63" s="23"/>
      <c r="H63" s="49"/>
      <c r="I63" s="49"/>
      <c r="J63" s="22"/>
    </row>
    <row r="64" spans="1:10" s="31" customFormat="1" ht="12" x14ac:dyDescent="0.2">
      <c r="A64" s="28"/>
      <c r="B64" s="26"/>
      <c r="C64" s="88" t="s">
        <v>2</v>
      </c>
      <c r="D64" s="88"/>
      <c r="E64" s="22"/>
      <c r="F64" s="30"/>
      <c r="H64" s="88" t="s">
        <v>67</v>
      </c>
      <c r="I64" s="88"/>
      <c r="J64" s="29"/>
    </row>
    <row r="65" spans="1:10" s="31" customFormat="1" ht="12" customHeight="1" x14ac:dyDescent="0.2">
      <c r="A65" s="28"/>
      <c r="B65" s="32"/>
      <c r="C65" s="87" t="s">
        <v>3</v>
      </c>
      <c r="D65" s="87"/>
      <c r="E65" s="22"/>
      <c r="F65" s="34"/>
      <c r="H65" s="87" t="s">
        <v>68</v>
      </c>
      <c r="I65" s="87"/>
      <c r="J65" s="29"/>
    </row>
    <row r="66" spans="1:10" s="31" customFormat="1" ht="12" x14ac:dyDescent="0.2">
      <c r="A66" s="28"/>
      <c r="B66" s="32"/>
      <c r="C66" s="87"/>
      <c r="D66" s="87"/>
      <c r="E66" s="29"/>
      <c r="F66" s="34"/>
      <c r="H66" s="48"/>
      <c r="I66" s="48"/>
      <c r="J66" s="29"/>
    </row>
    <row r="67" spans="1:10" s="31" customFormat="1" ht="12" x14ac:dyDescent="0.2">
      <c r="A67" s="28"/>
      <c r="B67" s="32"/>
      <c r="C67" s="48"/>
      <c r="D67" s="48"/>
      <c r="E67" s="33"/>
      <c r="F67" s="34"/>
      <c r="H67" s="48"/>
      <c r="I67" s="48"/>
      <c r="J67" s="29"/>
    </row>
    <row r="68" spans="1:10" s="31" customFormat="1" ht="12" x14ac:dyDescent="0.2">
      <c r="A68" s="28"/>
      <c r="B68" s="32"/>
      <c r="C68" s="48"/>
      <c r="D68" s="48"/>
      <c r="E68" s="33"/>
      <c r="F68" s="34"/>
      <c r="H68" s="48"/>
      <c r="I68" s="48"/>
      <c r="J68" s="29"/>
    </row>
    <row r="69" spans="1:10" s="31" customFormat="1" ht="12" x14ac:dyDescent="0.2">
      <c r="A69" s="28"/>
      <c r="B69" s="32"/>
      <c r="C69" s="48"/>
      <c r="D69" s="48"/>
      <c r="E69" s="33"/>
      <c r="F69" s="34"/>
      <c r="H69" s="48"/>
      <c r="I69" s="48"/>
      <c r="J69" s="29"/>
    </row>
    <row r="70" spans="1:10" s="31" customFormat="1" ht="12" x14ac:dyDescent="0.2">
      <c r="A70" s="28"/>
      <c r="B70" s="32"/>
      <c r="C70" s="48"/>
      <c r="D70" s="48"/>
      <c r="E70" s="33"/>
      <c r="F70" s="34"/>
      <c r="H70" s="48"/>
      <c r="I70" s="48"/>
      <c r="J70" s="29"/>
    </row>
    <row r="71" spans="1:10" s="31" customFormat="1" ht="12" x14ac:dyDescent="0.2">
      <c r="A71" s="28"/>
      <c r="B71" s="32"/>
      <c r="C71" s="48"/>
      <c r="D71" s="48"/>
      <c r="E71" s="33"/>
      <c r="F71" s="34"/>
      <c r="H71" s="48"/>
      <c r="I71" s="48"/>
      <c r="J71" s="29"/>
    </row>
    <row r="72" spans="1:10" s="31" customFormat="1" ht="12" x14ac:dyDescent="0.2">
      <c r="A72" s="35"/>
      <c r="B72" s="35"/>
      <c r="C72" s="35"/>
      <c r="D72" s="36"/>
      <c r="E72" s="33"/>
      <c r="F72" s="35"/>
      <c r="H72" s="35"/>
      <c r="I72" s="35"/>
      <c r="J72" s="36"/>
    </row>
    <row r="73" spans="1:10" s="31" customFormat="1" ht="12" x14ac:dyDescent="0.2">
      <c r="A73" s="35"/>
      <c r="B73" s="35"/>
      <c r="C73" s="89" t="s">
        <v>4</v>
      </c>
      <c r="D73" s="89"/>
      <c r="E73" s="33"/>
      <c r="F73" s="35"/>
      <c r="H73" s="89" t="s">
        <v>5</v>
      </c>
      <c r="I73" s="89"/>
      <c r="J73" s="36"/>
    </row>
    <row r="74" spans="1:10" s="31" customFormat="1" ht="12" customHeight="1" x14ac:dyDescent="0.2">
      <c r="A74" s="37"/>
      <c r="B74" s="37"/>
      <c r="C74" s="86" t="s">
        <v>6</v>
      </c>
      <c r="D74" s="86"/>
      <c r="E74" s="36"/>
      <c r="F74" s="37"/>
      <c r="H74" s="86" t="s">
        <v>7</v>
      </c>
      <c r="I74" s="86"/>
      <c r="J74" s="38"/>
    </row>
    <row r="75" spans="1:10" s="25" customFormat="1" ht="12" x14ac:dyDescent="0.2">
      <c r="D75" s="27"/>
      <c r="E75" s="36"/>
      <c r="I75" s="27"/>
      <c r="J75" s="27"/>
    </row>
    <row r="76" spans="1:10" ht="12" x14ac:dyDescent="0.2">
      <c r="A76" s="25"/>
      <c r="B76" s="25"/>
      <c r="C76" s="25"/>
      <c r="D76" s="27"/>
      <c r="E76" s="38"/>
      <c r="F76" s="25"/>
      <c r="G76" s="25"/>
      <c r="H76" s="25"/>
      <c r="I76" s="27"/>
      <c r="J76" s="27"/>
    </row>
    <row r="77" spans="1:10" x14ac:dyDescent="0.15">
      <c r="A77" s="25"/>
      <c r="B77" s="25"/>
      <c r="C77" s="25"/>
      <c r="D77" s="27"/>
      <c r="E77" s="27"/>
      <c r="F77" s="25"/>
      <c r="G77" s="25"/>
      <c r="H77" s="25"/>
      <c r="I77" s="27"/>
      <c r="J77" s="27"/>
    </row>
  </sheetData>
  <mergeCells count="79">
    <mergeCell ref="B22:C22"/>
    <mergeCell ref="B23:C23"/>
    <mergeCell ref="B25:C25"/>
    <mergeCell ref="B24:C24"/>
    <mergeCell ref="B18:C18"/>
    <mergeCell ref="B20:C20"/>
    <mergeCell ref="C74:D74"/>
    <mergeCell ref="H74:I74"/>
    <mergeCell ref="C65:D66"/>
    <mergeCell ref="C64:D64"/>
    <mergeCell ref="H64:I64"/>
    <mergeCell ref="C73:D73"/>
    <mergeCell ref="H73:I73"/>
    <mergeCell ref="H65:I65"/>
    <mergeCell ref="B31:C31"/>
    <mergeCell ref="B33:C33"/>
    <mergeCell ref="G38:H38"/>
    <mergeCell ref="G42:H42"/>
    <mergeCell ref="G44:H44"/>
    <mergeCell ref="G36:H36"/>
    <mergeCell ref="G37:H37"/>
    <mergeCell ref="G32:H32"/>
    <mergeCell ref="G31:H31"/>
    <mergeCell ref="G33:H33"/>
    <mergeCell ref="G35:H35"/>
    <mergeCell ref="G39:H39"/>
    <mergeCell ref="G30:H30"/>
    <mergeCell ref="G26:H26"/>
    <mergeCell ref="G28:H28"/>
    <mergeCell ref="G27:H27"/>
    <mergeCell ref="G29:H29"/>
    <mergeCell ref="A1:A2"/>
    <mergeCell ref="B1:C2"/>
    <mergeCell ref="F1:F2"/>
    <mergeCell ref="G1:H2"/>
    <mergeCell ref="B12:C12"/>
    <mergeCell ref="B11:C11"/>
    <mergeCell ref="G11:H11"/>
    <mergeCell ref="G12:H12"/>
    <mergeCell ref="B4:C4"/>
    <mergeCell ref="G4:H4"/>
    <mergeCell ref="B6:C6"/>
    <mergeCell ref="G6:H6"/>
    <mergeCell ref="B8:C8"/>
    <mergeCell ref="G8:H8"/>
    <mergeCell ref="B9:C9"/>
    <mergeCell ref="G9:H9"/>
    <mergeCell ref="G19:H19"/>
    <mergeCell ref="B21:C21"/>
    <mergeCell ref="G21:H21"/>
    <mergeCell ref="G52:H52"/>
    <mergeCell ref="G53:H53"/>
    <mergeCell ref="G40:H40"/>
    <mergeCell ref="G41:H41"/>
    <mergeCell ref="G43:H43"/>
    <mergeCell ref="G50:H50"/>
    <mergeCell ref="G49:H49"/>
    <mergeCell ref="G47:H47"/>
    <mergeCell ref="G45:H45"/>
    <mergeCell ref="G46:H46"/>
    <mergeCell ref="G51:H51"/>
    <mergeCell ref="B26:C26"/>
    <mergeCell ref="B27:C27"/>
    <mergeCell ref="B10:C10"/>
    <mergeCell ref="G10:H10"/>
    <mergeCell ref="B29:C29"/>
    <mergeCell ref="G15:H15"/>
    <mergeCell ref="G17:H17"/>
    <mergeCell ref="B16:C16"/>
    <mergeCell ref="G20:H20"/>
    <mergeCell ref="B13:C13"/>
    <mergeCell ref="G13:H13"/>
    <mergeCell ref="B14:C14"/>
    <mergeCell ref="G14:H14"/>
    <mergeCell ref="G22:H22"/>
    <mergeCell ref="G24:H24"/>
    <mergeCell ref="G25:H25"/>
    <mergeCell ref="G23:H23"/>
    <mergeCell ref="B19:C19"/>
  </mergeCells>
  <printOptions horizontalCentered="1"/>
  <pageMargins left="0.39370078740157483" right="0.39370078740157483" top="1.2723039215686274" bottom="0.67647058823529416" header="0.31496062992125984" footer="0.31496062992125984"/>
  <pageSetup scale="58" orientation="portrait" r:id="rId1"/>
  <headerFooter>
    <oddHeader>&amp;L&amp;G&amp;C&amp;"Arial,Negrita"&amp;10SERVICIOS DE SALUD DE MICHOACÁN
Estado de Situación Financiera
Al 31 de marzo de 2023 y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2023-07-03T17:32:03Z</cp:lastPrinted>
  <dcterms:created xsi:type="dcterms:W3CDTF">2021-07-30T15:15:08Z</dcterms:created>
  <dcterms:modified xsi:type="dcterms:W3CDTF">2023-07-03T17:32:08Z</dcterms:modified>
</cp:coreProperties>
</file>