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Titles" localSheetId="0">'Hoja1 '!$6:$7</definedName>
  </definedNames>
  <calcPr calcId="162913"/>
</workbook>
</file>

<file path=xl/calcChain.xml><?xml version="1.0" encoding="utf-8"?>
<calcChain xmlns="http://schemas.openxmlformats.org/spreadsheetml/2006/main">
  <c r="D187" i="2" l="1"/>
  <c r="G187" i="2" s="1"/>
  <c r="D186" i="2"/>
  <c r="G186" i="2" s="1"/>
  <c r="D185" i="2"/>
  <c r="G185" i="2" s="1"/>
  <c r="G184" i="2"/>
  <c r="D184" i="2"/>
  <c r="D183" i="2"/>
  <c r="G183" i="2" s="1"/>
  <c r="D182" i="2"/>
  <c r="G182" i="2" s="1"/>
  <c r="D181" i="2"/>
  <c r="G181" i="2" s="1"/>
  <c r="D180" i="2"/>
  <c r="G180" i="2" s="1"/>
  <c r="D179" i="2"/>
  <c r="G179" i="2" s="1"/>
  <c r="G178" i="2"/>
  <c r="D178" i="2"/>
  <c r="D177" i="2"/>
  <c r="G177" i="2" s="1"/>
  <c r="D176" i="2"/>
  <c r="G176" i="2" s="1"/>
  <c r="D175" i="2"/>
  <c r="G175" i="2" s="1"/>
  <c r="D174" i="2"/>
  <c r="G174" i="2" s="1"/>
  <c r="D173" i="2"/>
  <c r="G173" i="2" s="1"/>
  <c r="G172" i="2"/>
  <c r="D172" i="2"/>
  <c r="D171" i="2"/>
  <c r="G171" i="2" s="1"/>
  <c r="D170" i="2"/>
  <c r="G170" i="2" s="1"/>
  <c r="D169" i="2"/>
  <c r="G169" i="2" s="1"/>
  <c r="D168" i="2"/>
  <c r="G168" i="2" s="1"/>
  <c r="D167" i="2"/>
  <c r="G167" i="2" s="1"/>
  <c r="G166" i="2"/>
  <c r="D166" i="2"/>
  <c r="D165" i="2"/>
  <c r="G165" i="2" s="1"/>
  <c r="D164" i="2"/>
  <c r="G164" i="2" s="1"/>
  <c r="D163" i="2"/>
  <c r="G163" i="2" s="1"/>
  <c r="D162" i="2"/>
  <c r="G162" i="2" s="1"/>
  <c r="D161" i="2"/>
  <c r="G161" i="2" s="1"/>
  <c r="G160" i="2"/>
  <c r="D160" i="2"/>
  <c r="D159" i="2"/>
  <c r="G159" i="2" s="1"/>
  <c r="D158" i="2"/>
  <c r="G158" i="2" s="1"/>
  <c r="D157" i="2"/>
  <c r="G157" i="2" s="1"/>
  <c r="D156" i="2"/>
  <c r="G156" i="2" s="1"/>
  <c r="D155" i="2"/>
  <c r="G155" i="2" s="1"/>
  <c r="G154" i="2"/>
  <c r="D154" i="2"/>
  <c r="D153" i="2"/>
  <c r="G153" i="2" s="1"/>
  <c r="D152" i="2"/>
  <c r="G152" i="2" s="1"/>
  <c r="D151" i="2"/>
  <c r="G151" i="2" s="1"/>
  <c r="D150" i="2"/>
  <c r="G150" i="2" s="1"/>
  <c r="D149" i="2"/>
  <c r="G149" i="2" s="1"/>
  <c r="G148" i="2"/>
  <c r="D148" i="2"/>
  <c r="D147" i="2"/>
  <c r="G147" i="2" s="1"/>
  <c r="D146" i="2"/>
  <c r="G146" i="2" s="1"/>
  <c r="D145" i="2"/>
  <c r="G145" i="2" s="1"/>
  <c r="D144" i="2"/>
  <c r="G144" i="2" s="1"/>
  <c r="D143" i="2"/>
  <c r="G143" i="2" s="1"/>
  <c r="G142" i="2"/>
  <c r="D142" i="2"/>
  <c r="D141" i="2"/>
  <c r="G141" i="2" s="1"/>
  <c r="D140" i="2"/>
  <c r="G140" i="2" s="1"/>
  <c r="D139" i="2"/>
  <c r="G139" i="2" s="1"/>
  <c r="D138" i="2"/>
  <c r="G138" i="2" s="1"/>
  <c r="D137" i="2"/>
  <c r="G137" i="2" s="1"/>
  <c r="G136" i="2"/>
  <c r="D136" i="2"/>
  <c r="D135" i="2"/>
  <c r="G135" i="2" s="1"/>
  <c r="D134" i="2"/>
  <c r="G134" i="2" s="1"/>
  <c r="D133" i="2"/>
  <c r="G133" i="2" s="1"/>
  <c r="D132" i="2"/>
  <c r="G132" i="2" s="1"/>
  <c r="D131" i="2"/>
  <c r="G131" i="2" s="1"/>
  <c r="G130" i="2"/>
  <c r="D130" i="2"/>
  <c r="D129" i="2"/>
  <c r="G129" i="2" s="1"/>
  <c r="D128" i="2"/>
  <c r="G128" i="2" s="1"/>
  <c r="D127" i="2"/>
  <c r="G127" i="2" s="1"/>
  <c r="D126" i="2"/>
  <c r="G126" i="2" s="1"/>
  <c r="D125" i="2"/>
  <c r="G125" i="2" s="1"/>
  <c r="G124" i="2"/>
  <c r="D124" i="2"/>
  <c r="D123" i="2"/>
  <c r="G123" i="2" s="1"/>
  <c r="D122" i="2"/>
  <c r="G122" i="2" s="1"/>
  <c r="D121" i="2"/>
  <c r="G121" i="2" s="1"/>
  <c r="D120" i="2"/>
  <c r="G120" i="2" s="1"/>
  <c r="D119" i="2"/>
  <c r="G119" i="2" s="1"/>
  <c r="G118" i="2"/>
  <c r="D118" i="2"/>
  <c r="D117" i="2"/>
  <c r="G117" i="2" s="1"/>
  <c r="D116" i="2"/>
  <c r="G116" i="2" s="1"/>
  <c r="D115" i="2"/>
  <c r="G115" i="2" s="1"/>
  <c r="D114" i="2"/>
  <c r="G114" i="2" s="1"/>
  <c r="D113" i="2"/>
  <c r="G113" i="2" s="1"/>
  <c r="G112" i="2"/>
  <c r="D112" i="2"/>
  <c r="D111" i="2"/>
  <c r="G111" i="2" s="1"/>
  <c r="D110" i="2"/>
  <c r="G110" i="2" s="1"/>
  <c r="D109" i="2"/>
  <c r="G109" i="2" s="1"/>
  <c r="D108" i="2"/>
  <c r="G108" i="2" s="1"/>
  <c r="D107" i="2"/>
  <c r="G107" i="2" s="1"/>
  <c r="G106" i="2"/>
  <c r="D106" i="2"/>
  <c r="D105" i="2"/>
  <c r="G105" i="2" s="1"/>
  <c r="D104" i="2"/>
  <c r="G104" i="2" s="1"/>
  <c r="D103" i="2"/>
  <c r="G103" i="2" s="1"/>
  <c r="D102" i="2"/>
  <c r="G102" i="2" s="1"/>
  <c r="D101" i="2"/>
  <c r="D98" i="2" s="1"/>
  <c r="G100" i="2"/>
  <c r="D100" i="2"/>
  <c r="D99" i="2"/>
  <c r="G99" i="2" s="1"/>
  <c r="F98" i="2"/>
  <c r="E98" i="2"/>
  <c r="C98" i="2"/>
  <c r="B98" i="2"/>
  <c r="D97" i="2"/>
  <c r="G97" i="2" s="1"/>
  <c r="G96" i="2"/>
  <c r="D96" i="2"/>
  <c r="D95" i="2"/>
  <c r="G95" i="2" s="1"/>
  <c r="D94" i="2"/>
  <c r="G94" i="2" s="1"/>
  <c r="D93" i="2"/>
  <c r="G93" i="2" s="1"/>
  <c r="D92" i="2"/>
  <c r="G92" i="2" s="1"/>
  <c r="D91" i="2"/>
  <c r="G91" i="2" s="1"/>
  <c r="G90" i="2"/>
  <c r="D90" i="2"/>
  <c r="D89" i="2"/>
  <c r="G89" i="2" s="1"/>
  <c r="D88" i="2"/>
  <c r="G88" i="2" s="1"/>
  <c r="D87" i="2"/>
  <c r="G87" i="2" s="1"/>
  <c r="D86" i="2"/>
  <c r="G86" i="2" s="1"/>
  <c r="D85" i="2"/>
  <c r="G85" i="2" s="1"/>
  <c r="G84" i="2"/>
  <c r="D84" i="2"/>
  <c r="D83" i="2"/>
  <c r="G83" i="2" s="1"/>
  <c r="D82" i="2"/>
  <c r="G82" i="2" s="1"/>
  <c r="D81" i="2"/>
  <c r="G81" i="2" s="1"/>
  <c r="D80" i="2"/>
  <c r="G80" i="2" s="1"/>
  <c r="D79" i="2"/>
  <c r="G79" i="2" s="1"/>
  <c r="G78" i="2"/>
  <c r="D78" i="2"/>
  <c r="D77" i="2"/>
  <c r="G77" i="2" s="1"/>
  <c r="D76" i="2"/>
  <c r="G76" i="2" s="1"/>
  <c r="D75" i="2"/>
  <c r="G75" i="2" s="1"/>
  <c r="D74" i="2"/>
  <c r="G74" i="2" s="1"/>
  <c r="D73" i="2"/>
  <c r="G73" i="2" s="1"/>
  <c r="G72" i="2"/>
  <c r="D72" i="2"/>
  <c r="D71" i="2"/>
  <c r="G71" i="2" s="1"/>
  <c r="D70" i="2"/>
  <c r="G70" i="2" s="1"/>
  <c r="D69" i="2"/>
  <c r="G69" i="2" s="1"/>
  <c r="D68" i="2"/>
  <c r="G68" i="2" s="1"/>
  <c r="D67" i="2"/>
  <c r="G67" i="2" s="1"/>
  <c r="G66" i="2"/>
  <c r="D66" i="2"/>
  <c r="D65" i="2"/>
  <c r="G65" i="2" s="1"/>
  <c r="D64" i="2"/>
  <c r="G64" i="2" s="1"/>
  <c r="D63" i="2"/>
  <c r="G63" i="2" s="1"/>
  <c r="D62" i="2"/>
  <c r="G62" i="2" s="1"/>
  <c r="D61" i="2"/>
  <c r="D8" i="2" s="1"/>
  <c r="G60" i="2"/>
  <c r="D60" i="2"/>
  <c r="D59" i="2"/>
  <c r="G59" i="2" s="1"/>
  <c r="D58" i="2"/>
  <c r="G58" i="2" s="1"/>
  <c r="D57" i="2"/>
  <c r="G57" i="2" s="1"/>
  <c r="D56" i="2"/>
  <c r="G56" i="2" s="1"/>
  <c r="D55" i="2"/>
  <c r="G55" i="2" s="1"/>
  <c r="G54" i="2"/>
  <c r="D54" i="2"/>
  <c r="D53" i="2"/>
  <c r="G53" i="2" s="1"/>
  <c r="D52" i="2"/>
  <c r="G52" i="2" s="1"/>
  <c r="D51" i="2"/>
  <c r="G51" i="2" s="1"/>
  <c r="D50" i="2"/>
  <c r="G50" i="2" s="1"/>
  <c r="D49" i="2"/>
  <c r="G49" i="2" s="1"/>
  <c r="G48" i="2"/>
  <c r="D48" i="2"/>
  <c r="D47" i="2"/>
  <c r="G47" i="2" s="1"/>
  <c r="D46" i="2"/>
  <c r="G46" i="2" s="1"/>
  <c r="D45" i="2"/>
  <c r="G45" i="2" s="1"/>
  <c r="D44" i="2"/>
  <c r="G44" i="2" s="1"/>
  <c r="D43" i="2"/>
  <c r="G43" i="2" s="1"/>
  <c r="G42" i="2"/>
  <c r="D42" i="2"/>
  <c r="D41" i="2"/>
  <c r="G41" i="2" s="1"/>
  <c r="D40" i="2"/>
  <c r="G40" i="2" s="1"/>
  <c r="D39" i="2"/>
  <c r="G39" i="2" s="1"/>
  <c r="D38" i="2"/>
  <c r="G38" i="2" s="1"/>
  <c r="D37" i="2"/>
  <c r="G37" i="2" s="1"/>
  <c r="G36" i="2"/>
  <c r="D36" i="2"/>
  <c r="D35" i="2"/>
  <c r="G35" i="2" s="1"/>
  <c r="D34" i="2"/>
  <c r="G34" i="2" s="1"/>
  <c r="D33" i="2"/>
  <c r="G33" i="2" s="1"/>
  <c r="D32" i="2"/>
  <c r="G32" i="2" s="1"/>
  <c r="D31" i="2"/>
  <c r="G31" i="2" s="1"/>
  <c r="G30" i="2"/>
  <c r="D30" i="2"/>
  <c r="D29" i="2"/>
  <c r="G29" i="2" s="1"/>
  <c r="D28" i="2"/>
  <c r="G28" i="2" s="1"/>
  <c r="D27" i="2"/>
  <c r="G27" i="2" s="1"/>
  <c r="D26" i="2"/>
  <c r="G26" i="2" s="1"/>
  <c r="D25" i="2"/>
  <c r="G25" i="2" s="1"/>
  <c r="G24" i="2"/>
  <c r="D24" i="2"/>
  <c r="D23" i="2"/>
  <c r="G23" i="2" s="1"/>
  <c r="D22" i="2"/>
  <c r="G22" i="2" s="1"/>
  <c r="D21" i="2"/>
  <c r="G21" i="2" s="1"/>
  <c r="D20" i="2"/>
  <c r="G20" i="2" s="1"/>
  <c r="D19" i="2"/>
  <c r="G19" i="2" s="1"/>
  <c r="G18" i="2"/>
  <c r="D18" i="2"/>
  <c r="D17" i="2"/>
  <c r="G17" i="2" s="1"/>
  <c r="D16" i="2"/>
  <c r="G16" i="2" s="1"/>
  <c r="D15" i="2"/>
  <c r="G15" i="2" s="1"/>
  <c r="D14" i="2"/>
  <c r="G14" i="2" s="1"/>
  <c r="D13" i="2"/>
  <c r="G13" i="2" s="1"/>
  <c r="G12" i="2"/>
  <c r="D12" i="2"/>
  <c r="D11" i="2"/>
  <c r="G11" i="2" s="1"/>
  <c r="D10" i="2"/>
  <c r="G10" i="2" s="1"/>
  <c r="D9" i="2"/>
  <c r="G9" i="2" s="1"/>
  <c r="F8" i="2"/>
  <c r="F189" i="2" s="1"/>
  <c r="E8" i="2"/>
  <c r="E189" i="2" s="1"/>
  <c r="C8" i="2"/>
  <c r="C189" i="2" s="1"/>
  <c r="B8" i="2"/>
  <c r="B189" i="2" s="1"/>
  <c r="G8" i="2" l="1"/>
  <c r="G98" i="2"/>
  <c r="D189" i="2"/>
  <c r="G61" i="2"/>
  <c r="G101" i="2"/>
  <c r="G189" i="2" l="1"/>
</calcChain>
</file>

<file path=xl/sharedStrings.xml><?xml version="1.0" encoding="utf-8"?>
<sst xmlns="http://schemas.openxmlformats.org/spreadsheetml/2006/main" count="194" uniqueCount="105">
  <si>
    <t>SERVICIOS DE SALUD DE MICHOACAN (a)</t>
  </si>
  <si>
    <t>(PESOS)</t>
  </si>
  <si>
    <t>Concepto (c)</t>
  </si>
  <si>
    <t>Devengado</t>
  </si>
  <si>
    <t>Aprobado (d)</t>
  </si>
  <si>
    <t>Pagado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</si>
  <si>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</si>
  <si>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</si>
  <si>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</si>
  <si>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</si>
  <si>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</si>
  <si>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</si>
  <si>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</si>
  <si>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Secretaría Técnica</t>
  </si>
  <si>
    <t>Secretaria  Particular</t>
  </si>
  <si>
    <t>Enlace de Comunicación Social</t>
  </si>
  <si>
    <t>Departamento de la Beneficencia Publica</t>
  </si>
  <si>
    <t>Director de Salud Pública</t>
  </si>
  <si>
    <t>Director de Servicios de Salud</t>
  </si>
  <si>
    <t>Director Administrativo</t>
  </si>
  <si>
    <t>Subdirector de Información y Evaluación en Salud</t>
  </si>
  <si>
    <t>Departamento de Información en Salud</t>
  </si>
  <si>
    <t>Departamento de Evaluación</t>
  </si>
  <si>
    <t>Subdirector de Promoción y Prevención de la Salud</t>
  </si>
  <si>
    <t>Departamento de Promoción de la Salud</t>
  </si>
  <si>
    <t>Departamento de Epidemiología</t>
  </si>
  <si>
    <t>Departamento de Enfermedades Transmisibles</t>
  </si>
  <si>
    <t>Departamento de Salud Reproductiva</t>
  </si>
  <si>
    <t>Departamento de Control de Enfermedades Transmitidas por Vector y Zoonosis</t>
  </si>
  <si>
    <t>Departamento de Enfermedades no Transmisibles</t>
  </si>
  <si>
    <t>Subdirector de Atención Medica</t>
  </si>
  <si>
    <t>Departamento de Salud Itinerante</t>
  </si>
  <si>
    <t>Departamento de Atencion Primaria en Salud</t>
  </si>
  <si>
    <t>Departamento de Atención Hospitalaria</t>
  </si>
  <si>
    <t>Departamento de Atención Pre Hospitalaria</t>
  </si>
  <si>
    <t>Subdirector de Calidad y Enseñanza</t>
  </si>
  <si>
    <t>Departamento de Calidad y Acreditación</t>
  </si>
  <si>
    <t>Departamento de Capacitación y Formación de Recursos Humanos</t>
  </si>
  <si>
    <t>Subdirector de Enfermería</t>
  </si>
  <si>
    <t>Departamento de Enfermería en Atención Primaria  a la Salud</t>
  </si>
  <si>
    <t>Departamento de Enfermería en la Atención Hospitalaria</t>
  </si>
  <si>
    <t>Subdirector de Planeación e Infraestructura en Salud</t>
  </si>
  <si>
    <t>Departamento de Programación y Organización</t>
  </si>
  <si>
    <t>Departamento de Supervisión de Obras y Proyectos</t>
  </si>
  <si>
    <t>Departamento de Mantenimiento de Equipo Electromecanico</t>
  </si>
  <si>
    <t>Departamento de Conservación y Mantenimiento</t>
  </si>
  <si>
    <t>Subdirector de Recursos Humanos</t>
  </si>
  <si>
    <t>Departamento de Operación de Movimientos</t>
  </si>
  <si>
    <t>Departamento de Relaciones Laborales</t>
  </si>
  <si>
    <t>Departamento de Control de Pagos</t>
  </si>
  <si>
    <t>Departamento de Nominas y Pagos</t>
  </si>
  <si>
    <t>Subdirector de Recursos Financieros</t>
  </si>
  <si>
    <t>Departamento de Control Presupuestal</t>
  </si>
  <si>
    <t>Departamento de Contabilidad</t>
  </si>
  <si>
    <t>Departamento de Glosa y Responsabilidades</t>
  </si>
  <si>
    <t>Departamento de Fondos y Valores</t>
  </si>
  <si>
    <t>Subdirector de Recursos Materiales y de Servicios</t>
  </si>
  <si>
    <t>Departamento de Almacén</t>
  </si>
  <si>
    <t>Departamento de Inventarios</t>
  </si>
  <si>
    <t>Departamento de Adquisiciones</t>
  </si>
  <si>
    <t>Departamento de Archivo</t>
  </si>
  <si>
    <t>Subdirector Juridico</t>
  </si>
  <si>
    <t>Departamento de Asuntos de lo Contencioso Administrativo</t>
  </si>
  <si>
    <t>Jurisdicción Sanitaria No. 1 Morelia</t>
  </si>
  <si>
    <t>Jurisdicción Sanitaria No. 2 Zamora</t>
  </si>
  <si>
    <t>Jurisdicción Sanitaria No. 3 Zitacuaro</t>
  </si>
  <si>
    <t>Jurisdicción Sanitaria No. 4 Patzcuaro</t>
  </si>
  <si>
    <t>Jurisdicción Sanitaria No. 5 Uruapan</t>
  </si>
  <si>
    <t>Jurisdicción Sanitaria No. 6 La Piedad</t>
  </si>
  <si>
    <t>Jurisdicción Sanitaria No. 7 Apatzingan</t>
  </si>
  <si>
    <t>Jurisdicción Sanitaria No. 8 Lazaro Cardenas</t>
  </si>
  <si>
    <t>Comisión Estatal para la Protección contra Riesgos Sanitarios</t>
  </si>
  <si>
    <t>Centro Estatal de Atención Oncologica</t>
  </si>
  <si>
    <t>Centro Estatal de la Transfusion Sanguinea</t>
  </si>
  <si>
    <t>Laboratorio Estatal de Salud Publica</t>
  </si>
  <si>
    <t>Hospital General Dr. Miguel Silva</t>
  </si>
  <si>
    <t>Hospital Infantil Eva Samano de Lopez Mateos</t>
  </si>
  <si>
    <t>Hospital de la Mujer</t>
  </si>
  <si>
    <t>Hospital General de Uruapan Dr. Pedro Daniel Martinez</t>
  </si>
  <si>
    <t>Hospital Psiquiatrico Dr. Jose Torres Orozco</t>
  </si>
  <si>
    <t>Hospital General de Zamora</t>
  </si>
  <si>
    <t>Hospital General de Zitacuaro</t>
  </si>
  <si>
    <t>Hospital General de la Piedad Benito Juarez</t>
  </si>
  <si>
    <t>Hospital General de Apatzingan Ramon Ponce Alvarez</t>
  </si>
  <si>
    <t>Hospital General de Lazaro Cardenas</t>
  </si>
  <si>
    <t>Hospital General de Sahuayo</t>
  </si>
  <si>
    <t>Hospital General de Patzcuaro</t>
  </si>
  <si>
    <t>Hospital General de Tacambaro Maria Zendejas</t>
  </si>
  <si>
    <t>Hospital General de Zacapu</t>
  </si>
  <si>
    <t>Hospital General de Ciudad Hidalgo</t>
  </si>
  <si>
    <t>Hospital General de Puruandiro</t>
  </si>
  <si>
    <t>Hospital Integral de Nueva Italia</t>
  </si>
  <si>
    <t>Hospital Integral de Cheran</t>
  </si>
  <si>
    <t>Hospital Integral de Arteaga</t>
  </si>
  <si>
    <t>Hospital Integral de Coahuayana</t>
  </si>
  <si>
    <t>Hospital Integral de los Reyes</t>
  </si>
  <si>
    <t>Hospital Comunitario de Tuzantla</t>
  </si>
  <si>
    <t>Hospital Comunitario de Caracuaro-Nocupetaro</t>
  </si>
  <si>
    <t>Hospital Comunitario de la Huacana</t>
  </si>
  <si>
    <t>Hospital Comunitario de Maruata</t>
  </si>
  <si>
    <t>Hospital de Maravatio</t>
  </si>
  <si>
    <t>II. Gasto Etiquetado     (II=A+B+C+D+E+F+G+H)</t>
  </si>
  <si>
    <t>III. Total de Egresos (III = I + II)</t>
  </si>
  <si>
    <t>Oficina del Secretario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</si>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</sst>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164" fontId="3" fillId="0" borderId="1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view="pageBreakPreview" topLeftCell="A160" zoomScale="80" zoomScaleNormal="80" zoomScaleSheetLayoutView="80" zoomScalePageLayoutView="85" workbookViewId="0">
      <selection activeCell="E200" sqref="E200"/>
    </sheetView>
  </sheetViews>
  <sheetFormatPr baseColWidth="10" defaultColWidth="12" defaultRowHeight="10.5" x14ac:dyDescent="0.15"/>
  <cols>
    <col min="1" max="1" width="71.33203125" style="1" customWidth="1"/>
    <col min="2" max="6" width="24.33203125" style="1" customWidth="1"/>
    <col min="7" max="7" width="26.5" style="1" customWidth="1"/>
    <col min="8" max="16384" width="12" style="1"/>
  </cols>
  <sheetData>
    <row r="1" spans="1:7" s="7" customFormat="1" ht="12.75" x14ac:dyDescent="0.15">
      <c r="A1" s="24" t="s">
        <v>0</v>
      </c>
      <c r="B1" s="25"/>
      <c r="C1" s="25"/>
      <c r="D1" s="25"/>
      <c r="E1" s="25"/>
      <c r="F1" s="25"/>
      <c r="G1" s="26"/>
    </row>
    <row r="2" spans="1:7" s="7" customFormat="1" ht="12.75" x14ac:dyDescent="0.15">
      <c r="A2" s="21" t="s">
        <v>6</v>
      </c>
      <c r="B2" s="22"/>
      <c r="C2" s="22"/>
      <c r="D2" s="22"/>
      <c r="E2" s="22"/>
      <c r="F2" s="22"/>
      <c r="G2" s="23"/>
    </row>
    <row r="3" spans="1:7" s="7" customFormat="1" ht="12.75" x14ac:dyDescent="0.15">
      <c r="A3" s="21" t="s">
        <v>7</v>
      </c>
      <c r="B3" s="22"/>
      <c r="C3" s="22"/>
      <c r="D3" s="22"/>
      <c r="E3" s="22"/>
      <c r="F3" s="22"/>
      <c r="G3" s="23"/>
    </row>
    <row r="4" spans="1:7" ht="12.75" x14ac:dyDescent="0.15">
      <c r="A4" s="21" t="s">
        <v>104</v>
      </c>
      <c r="B4" s="22"/>
      <c r="C4" s="22"/>
      <c r="D4" s="22"/>
      <c r="E4" s="22"/>
      <c r="F4" s="22"/>
      <c r="G4" s="23"/>
    </row>
    <row r="5" spans="1:7" ht="13.5" thickBot="1" x14ac:dyDescent="0.2">
      <c r="A5" s="27" t="s">
        <v>1</v>
      </c>
      <c r="B5" s="28"/>
      <c r="C5" s="28"/>
      <c r="D5" s="28"/>
      <c r="E5" s="28"/>
      <c r="F5" s="28"/>
      <c r="G5" s="29"/>
    </row>
    <row r="6" spans="1:7" ht="13.5" thickBot="1" x14ac:dyDescent="0.2">
      <c r="A6" s="16" t="s">
        <v>2</v>
      </c>
      <c r="B6" s="18" t="s">
        <v>8</v>
      </c>
      <c r="C6" s="19"/>
      <c r="D6" s="19"/>
      <c r="E6" s="19"/>
      <c r="F6" s="20"/>
      <c r="G6" s="16" t="s">
        <v>9</v>
      </c>
    </row>
    <row r="7" spans="1:7" ht="26.25" thickBot="1" x14ac:dyDescent="0.2">
      <c r="A7" s="17"/>
      <c r="B7" s="14" t="s">
        <v>4</v>
      </c>
      <c r="C7" s="14" t="s">
        <v>10</v>
      </c>
      <c r="D7" s="14" t="s">
        <v>11</v>
      </c>
      <c r="E7" s="14" t="s">
        <v>3</v>
      </c>
      <c r="F7" s="14" t="s">
        <v>5</v>
      </c>
      <c r="G7" s="17"/>
    </row>
    <row r="8" spans="1:7" ht="12.75" x14ac:dyDescent="0.15">
      <c r="A8" s="2" t="s">
        <v>12</v>
      </c>
      <c r="B8" s="8">
        <f t="shared" ref="B8:G8" si="0">SUM(B9:B97)</f>
        <v>20000000</v>
      </c>
      <c r="C8" s="8">
        <f t="shared" si="0"/>
        <v>3874386.47</v>
      </c>
      <c r="D8" s="8">
        <f t="shared" si="0"/>
        <v>23874386.469999999</v>
      </c>
      <c r="E8" s="8">
        <f t="shared" si="0"/>
        <v>23336039.699999999</v>
      </c>
      <c r="F8" s="8">
        <f t="shared" si="0"/>
        <v>21445935.710000001</v>
      </c>
      <c r="G8" s="8">
        <f t="shared" si="0"/>
        <v>538346.76999999955</v>
      </c>
    </row>
    <row r="9" spans="1:7" ht="12.75" x14ac:dyDescent="0.15">
      <c r="A9" s="3" t="s">
        <v>13</v>
      </c>
      <c r="B9" s="9">
        <v>0</v>
      </c>
      <c r="C9" s="9">
        <v>0</v>
      </c>
      <c r="D9" s="9">
        <f t="shared" ref="D9:D72" si="1">B9+C9</f>
        <v>0</v>
      </c>
      <c r="E9" s="9">
        <v>0</v>
      </c>
      <c r="F9" s="9">
        <v>0</v>
      </c>
      <c r="G9" s="10">
        <f t="shared" ref="G9:G72" si="2">D9-E9</f>
        <v>0</v>
      </c>
    </row>
    <row r="10" spans="1:7" ht="12.75" x14ac:dyDescent="0.15">
      <c r="A10" s="3" t="s">
        <v>14</v>
      </c>
      <c r="B10" s="11">
        <v>0</v>
      </c>
      <c r="C10" s="11">
        <v>0</v>
      </c>
      <c r="D10" s="11">
        <f t="shared" si="1"/>
        <v>0</v>
      </c>
      <c r="E10" s="11">
        <v>0</v>
      </c>
      <c r="F10" s="11">
        <v>0</v>
      </c>
      <c r="G10" s="10">
        <f t="shared" si="2"/>
        <v>0</v>
      </c>
    </row>
    <row r="11" spans="1:7" ht="12.75" x14ac:dyDescent="0.15">
      <c r="A11" s="3" t="s">
        <v>15</v>
      </c>
      <c r="B11" s="11">
        <v>0</v>
      </c>
      <c r="C11" s="11">
        <v>0</v>
      </c>
      <c r="D11" s="11">
        <f t="shared" si="1"/>
        <v>0</v>
      </c>
      <c r="E11" s="11">
        <v>0</v>
      </c>
      <c r="F11" s="11">
        <v>0</v>
      </c>
      <c r="G11" s="10">
        <f t="shared" si="2"/>
        <v>0</v>
      </c>
    </row>
    <row r="12" spans="1:7" ht="12.75" x14ac:dyDescent="0.15">
      <c r="A12" s="3" t="s">
        <v>16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0">
        <f t="shared" si="2"/>
        <v>0</v>
      </c>
    </row>
    <row r="13" spans="1:7" ht="12.75" x14ac:dyDescent="0.15">
      <c r="A13" s="3" t="s">
        <v>17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0">
        <f t="shared" si="2"/>
        <v>0</v>
      </c>
    </row>
    <row r="14" spans="1:7" ht="12.75" x14ac:dyDescent="0.15">
      <c r="A14" s="3" t="s">
        <v>18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0">
        <f t="shared" si="2"/>
        <v>0</v>
      </c>
    </row>
    <row r="15" spans="1:7" ht="12.75" x14ac:dyDescent="0.15">
      <c r="A15" s="3" t="s">
        <v>19</v>
      </c>
      <c r="B15" s="11">
        <v>20000000</v>
      </c>
      <c r="C15" s="11">
        <v>3574386.47</v>
      </c>
      <c r="D15" s="11">
        <f t="shared" si="1"/>
        <v>23574386.469999999</v>
      </c>
      <c r="E15" s="11">
        <v>23336039.699999999</v>
      </c>
      <c r="F15" s="11">
        <v>21445935.710000001</v>
      </c>
      <c r="G15" s="10">
        <f t="shared" si="2"/>
        <v>238346.76999999955</v>
      </c>
    </row>
    <row r="16" spans="1:7" ht="12.75" x14ac:dyDescent="0.15">
      <c r="A16" s="3" t="s">
        <v>103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0">
        <f t="shared" si="2"/>
        <v>0</v>
      </c>
    </row>
    <row r="17" spans="1:7" ht="12.75" x14ac:dyDescent="0.15">
      <c r="A17" s="4" t="s">
        <v>20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2"/>
        <v>0</v>
      </c>
    </row>
    <row r="18" spans="1:7" ht="12.75" x14ac:dyDescent="0.15">
      <c r="A18" s="4" t="s">
        <v>21</v>
      </c>
      <c r="B18" s="11">
        <v>0</v>
      </c>
      <c r="C18" s="11">
        <v>0</v>
      </c>
      <c r="D18" s="11">
        <f t="shared" si="1"/>
        <v>0</v>
      </c>
      <c r="E18" s="11">
        <v>0</v>
      </c>
      <c r="F18" s="11">
        <v>0</v>
      </c>
      <c r="G18" s="11">
        <f t="shared" si="2"/>
        <v>0</v>
      </c>
    </row>
    <row r="19" spans="1:7" ht="12.75" x14ac:dyDescent="0.15">
      <c r="A19" s="4" t="s">
        <v>22</v>
      </c>
      <c r="B19" s="11">
        <v>0</v>
      </c>
      <c r="C19" s="11">
        <v>0</v>
      </c>
      <c r="D19" s="11">
        <f t="shared" si="1"/>
        <v>0</v>
      </c>
      <c r="E19" s="11">
        <v>0</v>
      </c>
      <c r="F19" s="11">
        <v>0</v>
      </c>
      <c r="G19" s="11">
        <f t="shared" si="2"/>
        <v>0</v>
      </c>
    </row>
    <row r="20" spans="1:7" ht="12.75" x14ac:dyDescent="0.15">
      <c r="A20" s="4" t="s">
        <v>23</v>
      </c>
      <c r="B20" s="11">
        <v>0</v>
      </c>
      <c r="C20" s="11">
        <v>0</v>
      </c>
      <c r="D20" s="11">
        <f t="shared" si="1"/>
        <v>0</v>
      </c>
      <c r="E20" s="11">
        <v>0</v>
      </c>
      <c r="F20" s="11">
        <v>0</v>
      </c>
      <c r="G20" s="11">
        <f t="shared" si="2"/>
        <v>0</v>
      </c>
    </row>
    <row r="21" spans="1:7" ht="12.75" x14ac:dyDescent="0.15">
      <c r="A21" s="4" t="s">
        <v>24</v>
      </c>
      <c r="B21" s="11">
        <v>0</v>
      </c>
      <c r="C21" s="11">
        <v>300000</v>
      </c>
      <c r="D21" s="11">
        <f t="shared" si="1"/>
        <v>300000</v>
      </c>
      <c r="E21" s="11">
        <v>0</v>
      </c>
      <c r="F21" s="11">
        <v>0</v>
      </c>
      <c r="G21" s="11">
        <f t="shared" si="2"/>
        <v>300000</v>
      </c>
    </row>
    <row r="22" spans="1:7" ht="12.75" x14ac:dyDescent="0.15">
      <c r="A22" s="4" t="s">
        <v>25</v>
      </c>
      <c r="B22" s="11">
        <v>0</v>
      </c>
      <c r="C22" s="11">
        <v>0</v>
      </c>
      <c r="D22" s="11">
        <f t="shared" si="1"/>
        <v>0</v>
      </c>
      <c r="E22" s="11">
        <v>0</v>
      </c>
      <c r="F22" s="11">
        <v>0</v>
      </c>
      <c r="G22" s="11">
        <f t="shared" si="2"/>
        <v>0</v>
      </c>
    </row>
    <row r="23" spans="1:7" ht="12.75" x14ac:dyDescent="0.15">
      <c r="A23" s="4" t="s">
        <v>26</v>
      </c>
      <c r="B23" s="11">
        <v>0</v>
      </c>
      <c r="C23" s="11">
        <v>0</v>
      </c>
      <c r="D23" s="11">
        <f t="shared" si="1"/>
        <v>0</v>
      </c>
      <c r="E23" s="11">
        <v>0</v>
      </c>
      <c r="F23" s="11">
        <v>0</v>
      </c>
      <c r="G23" s="11">
        <f t="shared" si="2"/>
        <v>0</v>
      </c>
    </row>
    <row r="24" spans="1:7" ht="12.75" x14ac:dyDescent="0.15">
      <c r="A24" s="4" t="s">
        <v>27</v>
      </c>
      <c r="B24" s="11">
        <v>0</v>
      </c>
      <c r="C24" s="11">
        <v>0</v>
      </c>
      <c r="D24" s="11">
        <f t="shared" si="1"/>
        <v>0</v>
      </c>
      <c r="E24" s="11">
        <v>0</v>
      </c>
      <c r="F24" s="11">
        <v>0</v>
      </c>
      <c r="G24" s="11">
        <f t="shared" si="2"/>
        <v>0</v>
      </c>
    </row>
    <row r="25" spans="1:7" ht="12.75" x14ac:dyDescent="0.15">
      <c r="A25" s="4" t="s">
        <v>28</v>
      </c>
      <c r="B25" s="11">
        <v>0</v>
      </c>
      <c r="C25" s="11">
        <v>0</v>
      </c>
      <c r="D25" s="11">
        <f t="shared" si="1"/>
        <v>0</v>
      </c>
      <c r="E25" s="11">
        <v>0</v>
      </c>
      <c r="F25" s="11">
        <v>0</v>
      </c>
      <c r="G25" s="11">
        <f t="shared" si="2"/>
        <v>0</v>
      </c>
    </row>
    <row r="26" spans="1:7" ht="12.75" x14ac:dyDescent="0.15">
      <c r="A26" s="4" t="s">
        <v>29</v>
      </c>
      <c r="B26" s="11">
        <v>0</v>
      </c>
      <c r="C26" s="11">
        <v>0</v>
      </c>
      <c r="D26" s="11">
        <f t="shared" si="1"/>
        <v>0</v>
      </c>
      <c r="E26" s="11">
        <v>0</v>
      </c>
      <c r="F26" s="11">
        <v>0</v>
      </c>
      <c r="G26" s="11">
        <f t="shared" si="2"/>
        <v>0</v>
      </c>
    </row>
    <row r="27" spans="1:7" ht="12.75" x14ac:dyDescent="0.15">
      <c r="A27" s="4" t="s">
        <v>30</v>
      </c>
      <c r="B27" s="11">
        <v>0</v>
      </c>
      <c r="C27" s="11">
        <v>0</v>
      </c>
      <c r="D27" s="11">
        <f t="shared" si="1"/>
        <v>0</v>
      </c>
      <c r="E27" s="11">
        <v>0</v>
      </c>
      <c r="F27" s="11">
        <v>0</v>
      </c>
      <c r="G27" s="11">
        <f t="shared" si="2"/>
        <v>0</v>
      </c>
    </row>
    <row r="28" spans="1:7" ht="12.75" x14ac:dyDescent="0.15">
      <c r="A28" s="4" t="s">
        <v>31</v>
      </c>
      <c r="B28" s="11">
        <v>0</v>
      </c>
      <c r="C28" s="11">
        <v>0</v>
      </c>
      <c r="D28" s="11">
        <f t="shared" si="1"/>
        <v>0</v>
      </c>
      <c r="E28" s="11">
        <v>0</v>
      </c>
      <c r="F28" s="11">
        <v>0</v>
      </c>
      <c r="G28" s="11">
        <f t="shared" si="2"/>
        <v>0</v>
      </c>
    </row>
    <row r="29" spans="1:7" ht="12.75" x14ac:dyDescent="0.15">
      <c r="A29" s="4" t="s">
        <v>32</v>
      </c>
      <c r="B29" s="11">
        <v>0</v>
      </c>
      <c r="C29" s="11">
        <v>0</v>
      </c>
      <c r="D29" s="11">
        <f t="shared" si="1"/>
        <v>0</v>
      </c>
      <c r="E29" s="11">
        <v>0</v>
      </c>
      <c r="F29" s="11">
        <v>0</v>
      </c>
      <c r="G29" s="11">
        <f t="shared" si="2"/>
        <v>0</v>
      </c>
    </row>
    <row r="30" spans="1:7" ht="12.75" x14ac:dyDescent="0.15">
      <c r="A30" s="4" t="s">
        <v>33</v>
      </c>
      <c r="B30" s="11">
        <v>0</v>
      </c>
      <c r="C30" s="11">
        <v>0</v>
      </c>
      <c r="D30" s="11">
        <f t="shared" si="1"/>
        <v>0</v>
      </c>
      <c r="E30" s="11">
        <v>0</v>
      </c>
      <c r="F30" s="11">
        <v>0</v>
      </c>
      <c r="G30" s="11">
        <f t="shared" si="2"/>
        <v>0</v>
      </c>
    </row>
    <row r="31" spans="1:7" ht="12.75" x14ac:dyDescent="0.15">
      <c r="A31" s="4" t="s">
        <v>34</v>
      </c>
      <c r="B31" s="11">
        <v>0</v>
      </c>
      <c r="C31" s="11">
        <v>0</v>
      </c>
      <c r="D31" s="11">
        <f t="shared" si="1"/>
        <v>0</v>
      </c>
      <c r="E31" s="11">
        <v>0</v>
      </c>
      <c r="F31" s="11">
        <v>0</v>
      </c>
      <c r="G31" s="11">
        <f t="shared" si="2"/>
        <v>0</v>
      </c>
    </row>
    <row r="32" spans="1:7" ht="12.75" x14ac:dyDescent="0.15">
      <c r="A32" s="4" t="s">
        <v>35</v>
      </c>
      <c r="B32" s="11">
        <v>0</v>
      </c>
      <c r="C32" s="11">
        <v>0</v>
      </c>
      <c r="D32" s="11">
        <f t="shared" si="1"/>
        <v>0</v>
      </c>
      <c r="E32" s="11">
        <v>0</v>
      </c>
      <c r="F32" s="11">
        <v>0</v>
      </c>
      <c r="G32" s="11">
        <f t="shared" si="2"/>
        <v>0</v>
      </c>
    </row>
    <row r="33" spans="1:7" ht="12.75" x14ac:dyDescent="0.15">
      <c r="A33" s="4" t="s">
        <v>36</v>
      </c>
      <c r="B33" s="11">
        <v>0</v>
      </c>
      <c r="C33" s="11">
        <v>0</v>
      </c>
      <c r="D33" s="11">
        <f t="shared" si="1"/>
        <v>0</v>
      </c>
      <c r="E33" s="11">
        <v>0</v>
      </c>
      <c r="F33" s="11">
        <v>0</v>
      </c>
      <c r="G33" s="11">
        <f t="shared" si="2"/>
        <v>0</v>
      </c>
    </row>
    <row r="34" spans="1:7" ht="12.75" x14ac:dyDescent="0.15">
      <c r="A34" s="4" t="s">
        <v>37</v>
      </c>
      <c r="B34" s="11">
        <v>0</v>
      </c>
      <c r="C34" s="11">
        <v>0</v>
      </c>
      <c r="D34" s="11">
        <f t="shared" si="1"/>
        <v>0</v>
      </c>
      <c r="E34" s="11">
        <v>0</v>
      </c>
      <c r="F34" s="11">
        <v>0</v>
      </c>
      <c r="G34" s="11">
        <f t="shared" si="2"/>
        <v>0</v>
      </c>
    </row>
    <row r="35" spans="1:7" ht="12.75" x14ac:dyDescent="0.15">
      <c r="A35" s="4" t="s">
        <v>38</v>
      </c>
      <c r="B35" s="11">
        <v>0</v>
      </c>
      <c r="C35" s="11">
        <v>0</v>
      </c>
      <c r="D35" s="11">
        <f t="shared" si="1"/>
        <v>0</v>
      </c>
      <c r="E35" s="11">
        <v>0</v>
      </c>
      <c r="F35" s="11">
        <v>0</v>
      </c>
      <c r="G35" s="11">
        <f t="shared" si="2"/>
        <v>0</v>
      </c>
    </row>
    <row r="36" spans="1:7" ht="12.75" x14ac:dyDescent="0.15">
      <c r="A36" s="4" t="s">
        <v>39</v>
      </c>
      <c r="B36" s="11">
        <v>0</v>
      </c>
      <c r="C36" s="11">
        <v>0</v>
      </c>
      <c r="D36" s="11">
        <f t="shared" si="1"/>
        <v>0</v>
      </c>
      <c r="E36" s="11">
        <v>0</v>
      </c>
      <c r="F36" s="11">
        <v>0</v>
      </c>
      <c r="G36" s="11">
        <f t="shared" si="2"/>
        <v>0</v>
      </c>
    </row>
    <row r="37" spans="1:7" ht="12.75" x14ac:dyDescent="0.15">
      <c r="A37" s="4" t="s">
        <v>40</v>
      </c>
      <c r="B37" s="11">
        <v>0</v>
      </c>
      <c r="C37" s="11">
        <v>0</v>
      </c>
      <c r="D37" s="11">
        <f t="shared" si="1"/>
        <v>0</v>
      </c>
      <c r="E37" s="11">
        <v>0</v>
      </c>
      <c r="F37" s="11">
        <v>0</v>
      </c>
      <c r="G37" s="11">
        <f t="shared" si="2"/>
        <v>0</v>
      </c>
    </row>
    <row r="38" spans="1:7" ht="12.75" x14ac:dyDescent="0.15">
      <c r="A38" s="4" t="s">
        <v>41</v>
      </c>
      <c r="B38" s="11">
        <v>0</v>
      </c>
      <c r="C38" s="11">
        <v>0</v>
      </c>
      <c r="D38" s="11">
        <f t="shared" si="1"/>
        <v>0</v>
      </c>
      <c r="E38" s="11">
        <v>0</v>
      </c>
      <c r="F38" s="11">
        <v>0</v>
      </c>
      <c r="G38" s="11">
        <f t="shared" si="2"/>
        <v>0</v>
      </c>
    </row>
    <row r="39" spans="1:7" ht="12.75" x14ac:dyDescent="0.15">
      <c r="A39" s="4" t="s">
        <v>42</v>
      </c>
      <c r="B39" s="11">
        <v>0</v>
      </c>
      <c r="C39" s="11">
        <v>0</v>
      </c>
      <c r="D39" s="11">
        <f t="shared" si="1"/>
        <v>0</v>
      </c>
      <c r="E39" s="11">
        <v>0</v>
      </c>
      <c r="F39" s="11">
        <v>0</v>
      </c>
      <c r="G39" s="11">
        <f t="shared" si="2"/>
        <v>0</v>
      </c>
    </row>
    <row r="40" spans="1:7" ht="12.75" x14ac:dyDescent="0.15">
      <c r="A40" s="4" t="s">
        <v>43</v>
      </c>
      <c r="B40" s="11">
        <v>0</v>
      </c>
      <c r="C40" s="11">
        <v>0</v>
      </c>
      <c r="D40" s="11">
        <f t="shared" si="1"/>
        <v>0</v>
      </c>
      <c r="E40" s="11">
        <v>0</v>
      </c>
      <c r="F40" s="11">
        <v>0</v>
      </c>
      <c r="G40" s="11">
        <f t="shared" si="2"/>
        <v>0</v>
      </c>
    </row>
    <row r="41" spans="1:7" ht="12.75" x14ac:dyDescent="0.15">
      <c r="A41" s="4" t="s">
        <v>44</v>
      </c>
      <c r="B41" s="11">
        <v>0</v>
      </c>
      <c r="C41" s="11">
        <v>0</v>
      </c>
      <c r="D41" s="11">
        <f t="shared" si="1"/>
        <v>0</v>
      </c>
      <c r="E41" s="11">
        <v>0</v>
      </c>
      <c r="F41" s="11">
        <v>0</v>
      </c>
      <c r="G41" s="11">
        <f t="shared" si="2"/>
        <v>0</v>
      </c>
    </row>
    <row r="42" spans="1:7" ht="12.75" x14ac:dyDescent="0.15">
      <c r="A42" s="4" t="s">
        <v>45</v>
      </c>
      <c r="B42" s="11">
        <v>0</v>
      </c>
      <c r="C42" s="11">
        <v>0</v>
      </c>
      <c r="D42" s="11">
        <f t="shared" si="1"/>
        <v>0</v>
      </c>
      <c r="E42" s="11">
        <v>0</v>
      </c>
      <c r="F42" s="11">
        <v>0</v>
      </c>
      <c r="G42" s="11">
        <f t="shared" si="2"/>
        <v>0</v>
      </c>
    </row>
    <row r="43" spans="1:7" ht="12.75" x14ac:dyDescent="0.15">
      <c r="A43" s="4" t="s">
        <v>46</v>
      </c>
      <c r="B43" s="11">
        <v>0</v>
      </c>
      <c r="C43" s="11">
        <v>0</v>
      </c>
      <c r="D43" s="11">
        <f t="shared" si="1"/>
        <v>0</v>
      </c>
      <c r="E43" s="11">
        <v>0</v>
      </c>
      <c r="F43" s="11">
        <v>0</v>
      </c>
      <c r="G43" s="11">
        <f t="shared" si="2"/>
        <v>0</v>
      </c>
    </row>
    <row r="44" spans="1:7" ht="12.75" x14ac:dyDescent="0.15">
      <c r="A44" s="4" t="s">
        <v>47</v>
      </c>
      <c r="B44" s="11">
        <v>0</v>
      </c>
      <c r="C44" s="11">
        <v>0</v>
      </c>
      <c r="D44" s="11">
        <f t="shared" si="1"/>
        <v>0</v>
      </c>
      <c r="E44" s="11">
        <v>0</v>
      </c>
      <c r="F44" s="11">
        <v>0</v>
      </c>
      <c r="G44" s="11">
        <f t="shared" si="2"/>
        <v>0</v>
      </c>
    </row>
    <row r="45" spans="1:7" ht="12.75" x14ac:dyDescent="0.15">
      <c r="A45" s="4" t="s">
        <v>48</v>
      </c>
      <c r="B45" s="11">
        <v>0</v>
      </c>
      <c r="C45" s="11">
        <v>0</v>
      </c>
      <c r="D45" s="11">
        <f t="shared" si="1"/>
        <v>0</v>
      </c>
      <c r="E45" s="11">
        <v>0</v>
      </c>
      <c r="F45" s="11">
        <v>0</v>
      </c>
      <c r="G45" s="11">
        <f t="shared" si="2"/>
        <v>0</v>
      </c>
    </row>
    <row r="46" spans="1:7" ht="12.75" x14ac:dyDescent="0.15">
      <c r="A46" s="4" t="s">
        <v>49</v>
      </c>
      <c r="B46" s="11">
        <v>0</v>
      </c>
      <c r="C46" s="11">
        <v>0</v>
      </c>
      <c r="D46" s="11">
        <f t="shared" si="1"/>
        <v>0</v>
      </c>
      <c r="E46" s="11">
        <v>0</v>
      </c>
      <c r="F46" s="11">
        <v>0</v>
      </c>
      <c r="G46" s="11">
        <f t="shared" si="2"/>
        <v>0</v>
      </c>
    </row>
    <row r="47" spans="1:7" ht="12.75" x14ac:dyDescent="0.15">
      <c r="A47" s="4" t="s">
        <v>50</v>
      </c>
      <c r="B47" s="11">
        <v>0</v>
      </c>
      <c r="C47" s="11">
        <v>0</v>
      </c>
      <c r="D47" s="11">
        <f t="shared" si="1"/>
        <v>0</v>
      </c>
      <c r="E47" s="11">
        <v>0</v>
      </c>
      <c r="F47" s="11">
        <v>0</v>
      </c>
      <c r="G47" s="11">
        <f t="shared" si="2"/>
        <v>0</v>
      </c>
    </row>
    <row r="48" spans="1:7" ht="12.75" x14ac:dyDescent="0.15">
      <c r="A48" s="4" t="s">
        <v>51</v>
      </c>
      <c r="B48" s="11">
        <v>0</v>
      </c>
      <c r="C48" s="11">
        <v>0</v>
      </c>
      <c r="D48" s="11">
        <f t="shared" si="1"/>
        <v>0</v>
      </c>
      <c r="E48" s="11">
        <v>0</v>
      </c>
      <c r="F48" s="11">
        <v>0</v>
      </c>
      <c r="G48" s="11">
        <f t="shared" si="2"/>
        <v>0</v>
      </c>
    </row>
    <row r="49" spans="1:7" ht="12.75" x14ac:dyDescent="0.15">
      <c r="A49" s="4" t="s">
        <v>52</v>
      </c>
      <c r="B49" s="11">
        <v>0</v>
      </c>
      <c r="C49" s="11">
        <v>0</v>
      </c>
      <c r="D49" s="11">
        <f t="shared" si="1"/>
        <v>0</v>
      </c>
      <c r="E49" s="11">
        <v>0</v>
      </c>
      <c r="F49" s="11">
        <v>0</v>
      </c>
      <c r="G49" s="11">
        <f t="shared" si="2"/>
        <v>0</v>
      </c>
    </row>
    <row r="50" spans="1:7" ht="12.75" x14ac:dyDescent="0.15">
      <c r="A50" s="4" t="s">
        <v>53</v>
      </c>
      <c r="B50" s="11">
        <v>0</v>
      </c>
      <c r="C50" s="11">
        <v>0</v>
      </c>
      <c r="D50" s="11">
        <f t="shared" si="1"/>
        <v>0</v>
      </c>
      <c r="E50" s="11">
        <v>0</v>
      </c>
      <c r="F50" s="11">
        <v>0</v>
      </c>
      <c r="G50" s="11">
        <f t="shared" si="2"/>
        <v>0</v>
      </c>
    </row>
    <row r="51" spans="1:7" ht="12.75" x14ac:dyDescent="0.15">
      <c r="A51" s="4" t="s">
        <v>54</v>
      </c>
      <c r="B51" s="11">
        <v>0</v>
      </c>
      <c r="C51" s="11">
        <v>0</v>
      </c>
      <c r="D51" s="11">
        <f t="shared" si="1"/>
        <v>0</v>
      </c>
      <c r="E51" s="11">
        <v>0</v>
      </c>
      <c r="F51" s="11">
        <v>0</v>
      </c>
      <c r="G51" s="11">
        <f t="shared" si="2"/>
        <v>0</v>
      </c>
    </row>
    <row r="52" spans="1:7" ht="12.75" x14ac:dyDescent="0.15">
      <c r="A52" s="4" t="s">
        <v>55</v>
      </c>
      <c r="B52" s="11">
        <v>0</v>
      </c>
      <c r="C52" s="11">
        <v>0</v>
      </c>
      <c r="D52" s="11">
        <f t="shared" si="1"/>
        <v>0</v>
      </c>
      <c r="E52" s="11">
        <v>0</v>
      </c>
      <c r="F52" s="11">
        <v>0</v>
      </c>
      <c r="G52" s="11">
        <f t="shared" si="2"/>
        <v>0</v>
      </c>
    </row>
    <row r="53" spans="1:7" ht="12.75" x14ac:dyDescent="0.15">
      <c r="A53" s="4" t="s">
        <v>56</v>
      </c>
      <c r="B53" s="11">
        <v>0</v>
      </c>
      <c r="C53" s="11">
        <v>0</v>
      </c>
      <c r="D53" s="11">
        <f t="shared" si="1"/>
        <v>0</v>
      </c>
      <c r="E53" s="11">
        <v>0</v>
      </c>
      <c r="F53" s="11">
        <v>0</v>
      </c>
      <c r="G53" s="11">
        <f t="shared" si="2"/>
        <v>0</v>
      </c>
    </row>
    <row r="54" spans="1:7" ht="12.75" x14ac:dyDescent="0.15">
      <c r="A54" s="4" t="s">
        <v>57</v>
      </c>
      <c r="B54" s="11">
        <v>0</v>
      </c>
      <c r="C54" s="11">
        <v>0</v>
      </c>
      <c r="D54" s="11">
        <f t="shared" si="1"/>
        <v>0</v>
      </c>
      <c r="E54" s="11">
        <v>0</v>
      </c>
      <c r="F54" s="11">
        <v>0</v>
      </c>
      <c r="G54" s="11">
        <f t="shared" si="2"/>
        <v>0</v>
      </c>
    </row>
    <row r="55" spans="1:7" ht="12.75" x14ac:dyDescent="0.15">
      <c r="A55" s="4" t="s">
        <v>58</v>
      </c>
      <c r="B55" s="11">
        <v>0</v>
      </c>
      <c r="C55" s="11">
        <v>0</v>
      </c>
      <c r="D55" s="11">
        <f t="shared" si="1"/>
        <v>0</v>
      </c>
      <c r="E55" s="11">
        <v>0</v>
      </c>
      <c r="F55" s="11">
        <v>0</v>
      </c>
      <c r="G55" s="11">
        <f t="shared" si="2"/>
        <v>0</v>
      </c>
    </row>
    <row r="56" spans="1:7" ht="12.75" x14ac:dyDescent="0.15">
      <c r="A56" s="4" t="s">
        <v>59</v>
      </c>
      <c r="B56" s="11">
        <v>0</v>
      </c>
      <c r="C56" s="11">
        <v>0</v>
      </c>
      <c r="D56" s="11">
        <f t="shared" si="1"/>
        <v>0</v>
      </c>
      <c r="E56" s="11">
        <v>0</v>
      </c>
      <c r="F56" s="11">
        <v>0</v>
      </c>
      <c r="G56" s="11">
        <f t="shared" si="2"/>
        <v>0</v>
      </c>
    </row>
    <row r="57" spans="1:7" ht="12.75" x14ac:dyDescent="0.15">
      <c r="A57" s="4" t="s">
        <v>60</v>
      </c>
      <c r="B57" s="11">
        <v>0</v>
      </c>
      <c r="C57" s="11">
        <v>0</v>
      </c>
      <c r="D57" s="11">
        <f t="shared" si="1"/>
        <v>0</v>
      </c>
      <c r="E57" s="11">
        <v>0</v>
      </c>
      <c r="F57" s="11">
        <v>0</v>
      </c>
      <c r="G57" s="11">
        <f t="shared" si="2"/>
        <v>0</v>
      </c>
    </row>
    <row r="58" spans="1:7" ht="12.75" x14ac:dyDescent="0.15">
      <c r="A58" s="4" t="s">
        <v>61</v>
      </c>
      <c r="B58" s="11">
        <v>0</v>
      </c>
      <c r="C58" s="11">
        <v>0</v>
      </c>
      <c r="D58" s="11">
        <f t="shared" si="1"/>
        <v>0</v>
      </c>
      <c r="E58" s="11">
        <v>0</v>
      </c>
      <c r="F58" s="11">
        <v>0</v>
      </c>
      <c r="G58" s="11">
        <f t="shared" si="2"/>
        <v>0</v>
      </c>
    </row>
    <row r="59" spans="1:7" ht="12.75" x14ac:dyDescent="0.15">
      <c r="A59" s="4" t="s">
        <v>62</v>
      </c>
      <c r="B59" s="11">
        <v>0</v>
      </c>
      <c r="C59" s="11">
        <v>0</v>
      </c>
      <c r="D59" s="11">
        <f t="shared" si="1"/>
        <v>0</v>
      </c>
      <c r="E59" s="11">
        <v>0</v>
      </c>
      <c r="F59" s="11">
        <v>0</v>
      </c>
      <c r="G59" s="11">
        <f t="shared" si="2"/>
        <v>0</v>
      </c>
    </row>
    <row r="60" spans="1:7" ht="12.75" x14ac:dyDescent="0.15">
      <c r="A60" s="4" t="s">
        <v>63</v>
      </c>
      <c r="B60" s="11">
        <v>0</v>
      </c>
      <c r="C60" s="11">
        <v>0</v>
      </c>
      <c r="D60" s="11">
        <f t="shared" si="1"/>
        <v>0</v>
      </c>
      <c r="E60" s="11">
        <v>0</v>
      </c>
      <c r="F60" s="11">
        <v>0</v>
      </c>
      <c r="G60" s="11">
        <f t="shared" si="2"/>
        <v>0</v>
      </c>
    </row>
    <row r="61" spans="1:7" ht="12.75" x14ac:dyDescent="0.15">
      <c r="A61" s="4" t="s">
        <v>64</v>
      </c>
      <c r="B61" s="11">
        <v>0</v>
      </c>
      <c r="C61" s="11">
        <v>0</v>
      </c>
      <c r="D61" s="11">
        <f t="shared" si="1"/>
        <v>0</v>
      </c>
      <c r="E61" s="11">
        <v>0</v>
      </c>
      <c r="F61" s="11">
        <v>0</v>
      </c>
      <c r="G61" s="11">
        <f t="shared" si="2"/>
        <v>0</v>
      </c>
    </row>
    <row r="62" spans="1:7" ht="12.75" x14ac:dyDescent="0.15">
      <c r="A62" s="4" t="s">
        <v>65</v>
      </c>
      <c r="B62" s="11">
        <v>0</v>
      </c>
      <c r="C62" s="11">
        <v>0</v>
      </c>
      <c r="D62" s="11">
        <f t="shared" si="1"/>
        <v>0</v>
      </c>
      <c r="E62" s="11">
        <v>0</v>
      </c>
      <c r="F62" s="11">
        <v>0</v>
      </c>
      <c r="G62" s="11">
        <f t="shared" si="2"/>
        <v>0</v>
      </c>
    </row>
    <row r="63" spans="1:7" ht="12.75" x14ac:dyDescent="0.15">
      <c r="A63" s="4" t="s">
        <v>66</v>
      </c>
      <c r="B63" s="11">
        <v>0</v>
      </c>
      <c r="C63" s="11">
        <v>0</v>
      </c>
      <c r="D63" s="11">
        <f t="shared" si="1"/>
        <v>0</v>
      </c>
      <c r="E63" s="11">
        <v>0</v>
      </c>
      <c r="F63" s="11">
        <v>0</v>
      </c>
      <c r="G63" s="11">
        <f t="shared" si="2"/>
        <v>0</v>
      </c>
    </row>
    <row r="64" spans="1:7" ht="12.75" x14ac:dyDescent="0.15">
      <c r="A64" s="4" t="s">
        <v>67</v>
      </c>
      <c r="B64" s="11">
        <v>0</v>
      </c>
      <c r="C64" s="11">
        <v>0</v>
      </c>
      <c r="D64" s="11">
        <f t="shared" si="1"/>
        <v>0</v>
      </c>
      <c r="E64" s="11">
        <v>0</v>
      </c>
      <c r="F64" s="11">
        <v>0</v>
      </c>
      <c r="G64" s="11">
        <f t="shared" si="2"/>
        <v>0</v>
      </c>
    </row>
    <row r="65" spans="1:7" ht="12.75" x14ac:dyDescent="0.15">
      <c r="A65" s="4" t="s">
        <v>68</v>
      </c>
      <c r="B65" s="11">
        <v>0</v>
      </c>
      <c r="C65" s="11">
        <v>0</v>
      </c>
      <c r="D65" s="11">
        <f t="shared" si="1"/>
        <v>0</v>
      </c>
      <c r="E65" s="11">
        <v>0</v>
      </c>
      <c r="F65" s="11">
        <v>0</v>
      </c>
      <c r="G65" s="11">
        <f t="shared" si="2"/>
        <v>0</v>
      </c>
    </row>
    <row r="66" spans="1:7" ht="12.75" x14ac:dyDescent="0.15">
      <c r="A66" s="4" t="s">
        <v>69</v>
      </c>
      <c r="B66" s="11">
        <v>0</v>
      </c>
      <c r="C66" s="11">
        <v>0</v>
      </c>
      <c r="D66" s="11">
        <f t="shared" si="1"/>
        <v>0</v>
      </c>
      <c r="E66" s="11">
        <v>0</v>
      </c>
      <c r="F66" s="11">
        <v>0</v>
      </c>
      <c r="G66" s="11">
        <f t="shared" si="2"/>
        <v>0</v>
      </c>
    </row>
    <row r="67" spans="1:7" ht="12.75" x14ac:dyDescent="0.15">
      <c r="A67" s="4" t="s">
        <v>70</v>
      </c>
      <c r="B67" s="11">
        <v>0</v>
      </c>
      <c r="C67" s="11">
        <v>0</v>
      </c>
      <c r="D67" s="11">
        <f t="shared" si="1"/>
        <v>0</v>
      </c>
      <c r="E67" s="11">
        <v>0</v>
      </c>
      <c r="F67" s="11">
        <v>0</v>
      </c>
      <c r="G67" s="11">
        <f t="shared" si="2"/>
        <v>0</v>
      </c>
    </row>
    <row r="68" spans="1:7" ht="12.75" x14ac:dyDescent="0.15">
      <c r="A68" s="4" t="s">
        <v>71</v>
      </c>
      <c r="B68" s="11">
        <v>0</v>
      </c>
      <c r="C68" s="11">
        <v>0</v>
      </c>
      <c r="D68" s="11">
        <f t="shared" si="1"/>
        <v>0</v>
      </c>
      <c r="E68" s="11">
        <v>0</v>
      </c>
      <c r="F68" s="11">
        <v>0</v>
      </c>
      <c r="G68" s="11">
        <f t="shared" si="2"/>
        <v>0</v>
      </c>
    </row>
    <row r="69" spans="1:7" ht="12.75" x14ac:dyDescent="0.15">
      <c r="A69" s="4" t="s">
        <v>72</v>
      </c>
      <c r="B69" s="11">
        <v>0</v>
      </c>
      <c r="C69" s="11">
        <v>0</v>
      </c>
      <c r="D69" s="11">
        <f t="shared" si="1"/>
        <v>0</v>
      </c>
      <c r="E69" s="11">
        <v>0</v>
      </c>
      <c r="F69" s="11">
        <v>0</v>
      </c>
      <c r="G69" s="11">
        <f t="shared" si="2"/>
        <v>0</v>
      </c>
    </row>
    <row r="70" spans="1:7" ht="12.75" x14ac:dyDescent="0.15">
      <c r="A70" s="4" t="s">
        <v>73</v>
      </c>
      <c r="B70" s="11">
        <v>0</v>
      </c>
      <c r="C70" s="11">
        <v>0</v>
      </c>
      <c r="D70" s="11">
        <f t="shared" si="1"/>
        <v>0</v>
      </c>
      <c r="E70" s="11">
        <v>0</v>
      </c>
      <c r="F70" s="11">
        <v>0</v>
      </c>
      <c r="G70" s="11">
        <f t="shared" si="2"/>
        <v>0</v>
      </c>
    </row>
    <row r="71" spans="1:7" ht="12.75" x14ac:dyDescent="0.15">
      <c r="A71" s="4" t="s">
        <v>74</v>
      </c>
      <c r="B71" s="11">
        <v>0</v>
      </c>
      <c r="C71" s="11">
        <v>0</v>
      </c>
      <c r="D71" s="11">
        <f t="shared" si="1"/>
        <v>0</v>
      </c>
      <c r="E71" s="11">
        <v>0</v>
      </c>
      <c r="F71" s="11">
        <v>0</v>
      </c>
      <c r="G71" s="11">
        <f t="shared" si="2"/>
        <v>0</v>
      </c>
    </row>
    <row r="72" spans="1:7" ht="12.75" x14ac:dyDescent="0.15">
      <c r="A72" s="4" t="s">
        <v>75</v>
      </c>
      <c r="B72" s="11">
        <v>0</v>
      </c>
      <c r="C72" s="11">
        <v>0</v>
      </c>
      <c r="D72" s="11">
        <f t="shared" si="1"/>
        <v>0</v>
      </c>
      <c r="E72" s="11">
        <v>0</v>
      </c>
      <c r="F72" s="11">
        <v>0</v>
      </c>
      <c r="G72" s="11">
        <f t="shared" si="2"/>
        <v>0</v>
      </c>
    </row>
    <row r="73" spans="1:7" ht="12.75" x14ac:dyDescent="0.15">
      <c r="A73" s="4" t="s">
        <v>76</v>
      </c>
      <c r="B73" s="11">
        <v>0</v>
      </c>
      <c r="C73" s="11">
        <v>0</v>
      </c>
      <c r="D73" s="11">
        <f t="shared" ref="D73:D97" si="3">B73+C73</f>
        <v>0</v>
      </c>
      <c r="E73" s="11">
        <v>0</v>
      </c>
      <c r="F73" s="11">
        <v>0</v>
      </c>
      <c r="G73" s="11">
        <f t="shared" ref="G73:G97" si="4">D73-E73</f>
        <v>0</v>
      </c>
    </row>
    <row r="74" spans="1:7" ht="12.75" x14ac:dyDescent="0.15">
      <c r="A74" s="4" t="s">
        <v>77</v>
      </c>
      <c r="B74" s="11">
        <v>0</v>
      </c>
      <c r="C74" s="11">
        <v>0</v>
      </c>
      <c r="D74" s="11">
        <f t="shared" si="3"/>
        <v>0</v>
      </c>
      <c r="E74" s="11">
        <v>0</v>
      </c>
      <c r="F74" s="11">
        <v>0</v>
      </c>
      <c r="G74" s="11">
        <f t="shared" si="4"/>
        <v>0</v>
      </c>
    </row>
    <row r="75" spans="1:7" ht="12.75" x14ac:dyDescent="0.15">
      <c r="A75" s="4" t="s">
        <v>78</v>
      </c>
      <c r="B75" s="11">
        <v>0</v>
      </c>
      <c r="C75" s="11">
        <v>0</v>
      </c>
      <c r="D75" s="11">
        <f t="shared" si="3"/>
        <v>0</v>
      </c>
      <c r="E75" s="11">
        <v>0</v>
      </c>
      <c r="F75" s="11">
        <v>0</v>
      </c>
      <c r="G75" s="11">
        <f t="shared" si="4"/>
        <v>0</v>
      </c>
    </row>
    <row r="76" spans="1:7" ht="12.75" x14ac:dyDescent="0.15">
      <c r="A76" s="4" t="s">
        <v>79</v>
      </c>
      <c r="B76" s="11">
        <v>0</v>
      </c>
      <c r="C76" s="11">
        <v>0</v>
      </c>
      <c r="D76" s="11">
        <f t="shared" si="3"/>
        <v>0</v>
      </c>
      <c r="E76" s="11">
        <v>0</v>
      </c>
      <c r="F76" s="11">
        <v>0</v>
      </c>
      <c r="G76" s="11">
        <f t="shared" si="4"/>
        <v>0</v>
      </c>
    </row>
    <row r="77" spans="1:7" ht="12.75" x14ac:dyDescent="0.15">
      <c r="A77" s="4" t="s">
        <v>80</v>
      </c>
      <c r="B77" s="11">
        <v>0</v>
      </c>
      <c r="C77" s="11">
        <v>0</v>
      </c>
      <c r="D77" s="11">
        <f t="shared" si="3"/>
        <v>0</v>
      </c>
      <c r="E77" s="11">
        <v>0</v>
      </c>
      <c r="F77" s="11">
        <v>0</v>
      </c>
      <c r="G77" s="11">
        <f t="shared" si="4"/>
        <v>0</v>
      </c>
    </row>
    <row r="78" spans="1:7" ht="12.75" x14ac:dyDescent="0.15">
      <c r="A78" s="4" t="s">
        <v>81</v>
      </c>
      <c r="B78" s="11">
        <v>0</v>
      </c>
      <c r="C78" s="11">
        <v>0</v>
      </c>
      <c r="D78" s="11">
        <f t="shared" si="3"/>
        <v>0</v>
      </c>
      <c r="E78" s="11">
        <v>0</v>
      </c>
      <c r="F78" s="11">
        <v>0</v>
      </c>
      <c r="G78" s="11">
        <f t="shared" si="4"/>
        <v>0</v>
      </c>
    </row>
    <row r="79" spans="1:7" ht="12.75" x14ac:dyDescent="0.15">
      <c r="A79" s="4" t="s">
        <v>82</v>
      </c>
      <c r="B79" s="11">
        <v>0</v>
      </c>
      <c r="C79" s="11">
        <v>0</v>
      </c>
      <c r="D79" s="11">
        <f t="shared" si="3"/>
        <v>0</v>
      </c>
      <c r="E79" s="11">
        <v>0</v>
      </c>
      <c r="F79" s="11">
        <v>0</v>
      </c>
      <c r="G79" s="11">
        <f t="shared" si="4"/>
        <v>0</v>
      </c>
    </row>
    <row r="80" spans="1:7" ht="12.75" x14ac:dyDescent="0.15">
      <c r="A80" s="4" t="s">
        <v>83</v>
      </c>
      <c r="B80" s="11">
        <v>0</v>
      </c>
      <c r="C80" s="11">
        <v>0</v>
      </c>
      <c r="D80" s="11">
        <f t="shared" si="3"/>
        <v>0</v>
      </c>
      <c r="E80" s="11">
        <v>0</v>
      </c>
      <c r="F80" s="11">
        <v>0</v>
      </c>
      <c r="G80" s="11">
        <f t="shared" si="4"/>
        <v>0</v>
      </c>
    </row>
    <row r="81" spans="1:7" ht="12.75" x14ac:dyDescent="0.15">
      <c r="A81" s="4" t="s">
        <v>84</v>
      </c>
      <c r="B81" s="11">
        <v>0</v>
      </c>
      <c r="C81" s="11">
        <v>0</v>
      </c>
      <c r="D81" s="11">
        <f t="shared" si="3"/>
        <v>0</v>
      </c>
      <c r="E81" s="11">
        <v>0</v>
      </c>
      <c r="F81" s="11">
        <v>0</v>
      </c>
      <c r="G81" s="11">
        <f t="shared" si="4"/>
        <v>0</v>
      </c>
    </row>
    <row r="82" spans="1:7" ht="12.75" x14ac:dyDescent="0.15">
      <c r="A82" s="4" t="s">
        <v>85</v>
      </c>
      <c r="B82" s="11">
        <v>0</v>
      </c>
      <c r="C82" s="11">
        <v>0</v>
      </c>
      <c r="D82" s="11">
        <f t="shared" si="3"/>
        <v>0</v>
      </c>
      <c r="E82" s="11">
        <v>0</v>
      </c>
      <c r="F82" s="11">
        <v>0</v>
      </c>
      <c r="G82" s="11">
        <f t="shared" si="4"/>
        <v>0</v>
      </c>
    </row>
    <row r="83" spans="1:7" ht="12.75" x14ac:dyDescent="0.15">
      <c r="A83" s="4" t="s">
        <v>86</v>
      </c>
      <c r="B83" s="11">
        <v>0</v>
      </c>
      <c r="C83" s="11">
        <v>0</v>
      </c>
      <c r="D83" s="11">
        <f t="shared" si="3"/>
        <v>0</v>
      </c>
      <c r="E83" s="11">
        <v>0</v>
      </c>
      <c r="F83" s="11">
        <v>0</v>
      </c>
      <c r="G83" s="11">
        <f t="shared" si="4"/>
        <v>0</v>
      </c>
    </row>
    <row r="84" spans="1:7" ht="12.75" x14ac:dyDescent="0.15">
      <c r="A84" s="4" t="s">
        <v>87</v>
      </c>
      <c r="B84" s="11">
        <v>0</v>
      </c>
      <c r="C84" s="11">
        <v>0</v>
      </c>
      <c r="D84" s="11">
        <f t="shared" si="3"/>
        <v>0</v>
      </c>
      <c r="E84" s="11">
        <v>0</v>
      </c>
      <c r="F84" s="11">
        <v>0</v>
      </c>
      <c r="G84" s="11">
        <f t="shared" si="4"/>
        <v>0</v>
      </c>
    </row>
    <row r="85" spans="1:7" ht="12.75" x14ac:dyDescent="0.15">
      <c r="A85" s="4" t="s">
        <v>88</v>
      </c>
      <c r="B85" s="11">
        <v>0</v>
      </c>
      <c r="C85" s="11">
        <v>0</v>
      </c>
      <c r="D85" s="11">
        <f t="shared" si="3"/>
        <v>0</v>
      </c>
      <c r="E85" s="11">
        <v>0</v>
      </c>
      <c r="F85" s="11">
        <v>0</v>
      </c>
      <c r="G85" s="11">
        <f t="shared" si="4"/>
        <v>0</v>
      </c>
    </row>
    <row r="86" spans="1:7" ht="12.75" x14ac:dyDescent="0.15">
      <c r="A86" s="4" t="s">
        <v>89</v>
      </c>
      <c r="B86" s="11">
        <v>0</v>
      </c>
      <c r="C86" s="11">
        <v>0</v>
      </c>
      <c r="D86" s="11">
        <f t="shared" si="3"/>
        <v>0</v>
      </c>
      <c r="E86" s="11">
        <v>0</v>
      </c>
      <c r="F86" s="11">
        <v>0</v>
      </c>
      <c r="G86" s="11">
        <f t="shared" si="4"/>
        <v>0</v>
      </c>
    </row>
    <row r="87" spans="1:7" ht="12.75" x14ac:dyDescent="0.15">
      <c r="A87" s="4" t="s">
        <v>90</v>
      </c>
      <c r="B87" s="11">
        <v>0</v>
      </c>
      <c r="C87" s="11">
        <v>0</v>
      </c>
      <c r="D87" s="11">
        <f t="shared" si="3"/>
        <v>0</v>
      </c>
      <c r="E87" s="11">
        <v>0</v>
      </c>
      <c r="F87" s="11">
        <v>0</v>
      </c>
      <c r="G87" s="11">
        <f t="shared" si="4"/>
        <v>0</v>
      </c>
    </row>
    <row r="88" spans="1:7" ht="12.75" x14ac:dyDescent="0.15">
      <c r="A88" s="4" t="s">
        <v>91</v>
      </c>
      <c r="B88" s="11">
        <v>0</v>
      </c>
      <c r="C88" s="11">
        <v>0</v>
      </c>
      <c r="D88" s="11">
        <f t="shared" si="3"/>
        <v>0</v>
      </c>
      <c r="E88" s="11">
        <v>0</v>
      </c>
      <c r="F88" s="11">
        <v>0</v>
      </c>
      <c r="G88" s="11">
        <f t="shared" si="4"/>
        <v>0</v>
      </c>
    </row>
    <row r="89" spans="1:7" ht="12.75" x14ac:dyDescent="0.15">
      <c r="A89" s="4" t="s">
        <v>92</v>
      </c>
      <c r="B89" s="11">
        <v>0</v>
      </c>
      <c r="C89" s="11">
        <v>0</v>
      </c>
      <c r="D89" s="11">
        <f t="shared" si="3"/>
        <v>0</v>
      </c>
      <c r="E89" s="11">
        <v>0</v>
      </c>
      <c r="F89" s="11">
        <v>0</v>
      </c>
      <c r="G89" s="11">
        <f t="shared" si="4"/>
        <v>0</v>
      </c>
    </row>
    <row r="90" spans="1:7" ht="12.75" x14ac:dyDescent="0.15">
      <c r="A90" s="4" t="s">
        <v>93</v>
      </c>
      <c r="B90" s="11">
        <v>0</v>
      </c>
      <c r="C90" s="11">
        <v>0</v>
      </c>
      <c r="D90" s="11">
        <f t="shared" si="3"/>
        <v>0</v>
      </c>
      <c r="E90" s="11">
        <v>0</v>
      </c>
      <c r="F90" s="11">
        <v>0</v>
      </c>
      <c r="G90" s="11">
        <f t="shared" si="4"/>
        <v>0</v>
      </c>
    </row>
    <row r="91" spans="1:7" ht="12.75" x14ac:dyDescent="0.15">
      <c r="A91" s="4" t="s">
        <v>94</v>
      </c>
      <c r="B91" s="11">
        <v>0</v>
      </c>
      <c r="C91" s="11">
        <v>0</v>
      </c>
      <c r="D91" s="11">
        <f t="shared" si="3"/>
        <v>0</v>
      </c>
      <c r="E91" s="11">
        <v>0</v>
      </c>
      <c r="F91" s="11">
        <v>0</v>
      </c>
      <c r="G91" s="11">
        <f t="shared" si="4"/>
        <v>0</v>
      </c>
    </row>
    <row r="92" spans="1:7" ht="12.75" x14ac:dyDescent="0.15">
      <c r="A92" s="4" t="s">
        <v>95</v>
      </c>
      <c r="B92" s="11">
        <v>0</v>
      </c>
      <c r="C92" s="11">
        <v>0</v>
      </c>
      <c r="D92" s="11">
        <f t="shared" si="3"/>
        <v>0</v>
      </c>
      <c r="E92" s="11">
        <v>0</v>
      </c>
      <c r="F92" s="11">
        <v>0</v>
      </c>
      <c r="G92" s="11">
        <f t="shared" si="4"/>
        <v>0</v>
      </c>
    </row>
    <row r="93" spans="1:7" ht="12.75" x14ac:dyDescent="0.15">
      <c r="A93" s="4" t="s">
        <v>96</v>
      </c>
      <c r="B93" s="11">
        <v>0</v>
      </c>
      <c r="C93" s="11">
        <v>0</v>
      </c>
      <c r="D93" s="11">
        <f t="shared" si="3"/>
        <v>0</v>
      </c>
      <c r="E93" s="11">
        <v>0</v>
      </c>
      <c r="F93" s="11">
        <v>0</v>
      </c>
      <c r="G93" s="11">
        <f t="shared" si="4"/>
        <v>0</v>
      </c>
    </row>
    <row r="94" spans="1:7" ht="12.75" x14ac:dyDescent="0.15">
      <c r="A94" s="4" t="s">
        <v>97</v>
      </c>
      <c r="B94" s="11">
        <v>0</v>
      </c>
      <c r="C94" s="11">
        <v>0</v>
      </c>
      <c r="D94" s="11">
        <f t="shared" si="3"/>
        <v>0</v>
      </c>
      <c r="E94" s="11">
        <v>0</v>
      </c>
      <c r="F94" s="11">
        <v>0</v>
      </c>
      <c r="G94" s="11">
        <f t="shared" si="4"/>
        <v>0</v>
      </c>
    </row>
    <row r="95" spans="1:7" ht="12.75" x14ac:dyDescent="0.15">
      <c r="A95" s="4" t="s">
        <v>98</v>
      </c>
      <c r="B95" s="11">
        <v>0</v>
      </c>
      <c r="C95" s="11">
        <v>0</v>
      </c>
      <c r="D95" s="11">
        <f t="shared" si="3"/>
        <v>0</v>
      </c>
      <c r="E95" s="11">
        <v>0</v>
      </c>
      <c r="F95" s="11">
        <v>0</v>
      </c>
      <c r="G95" s="11">
        <f t="shared" si="4"/>
        <v>0</v>
      </c>
    </row>
    <row r="96" spans="1:7" ht="12.75" x14ac:dyDescent="0.15">
      <c r="A96" s="4" t="s">
        <v>99</v>
      </c>
      <c r="B96" s="11">
        <v>0</v>
      </c>
      <c r="C96" s="11">
        <v>0</v>
      </c>
      <c r="D96" s="11">
        <f t="shared" si="3"/>
        <v>0</v>
      </c>
      <c r="E96" s="11">
        <v>0</v>
      </c>
      <c r="F96" s="11">
        <v>0</v>
      </c>
      <c r="G96" s="11">
        <f t="shared" si="4"/>
        <v>0</v>
      </c>
    </row>
    <row r="97" spans="1:7" ht="12.75" x14ac:dyDescent="0.15">
      <c r="A97" s="4" t="s">
        <v>100</v>
      </c>
      <c r="B97" s="11">
        <v>0</v>
      </c>
      <c r="C97" s="11">
        <v>0</v>
      </c>
      <c r="D97" s="11">
        <f t="shared" si="3"/>
        <v>0</v>
      </c>
      <c r="E97" s="11">
        <v>0</v>
      </c>
      <c r="F97" s="11">
        <v>0</v>
      </c>
      <c r="G97" s="11">
        <f t="shared" si="4"/>
        <v>0</v>
      </c>
    </row>
    <row r="98" spans="1:7" ht="12.75" x14ac:dyDescent="0.15">
      <c r="A98" s="5" t="s">
        <v>101</v>
      </c>
      <c r="B98" s="12">
        <f t="shared" ref="B98:G98" si="5">SUM(B99:B187)</f>
        <v>9404654781</v>
      </c>
      <c r="C98" s="12">
        <f t="shared" si="5"/>
        <v>458505034.70999998</v>
      </c>
      <c r="D98" s="12">
        <f t="shared" si="5"/>
        <v>9863159815.710001</v>
      </c>
      <c r="E98" s="12">
        <f t="shared" si="5"/>
        <v>9439137463.960001</v>
      </c>
      <c r="F98" s="12">
        <f t="shared" si="5"/>
        <v>8148166208.9299994</v>
      </c>
      <c r="G98" s="12">
        <f t="shared" si="5"/>
        <v>424022351.74999994</v>
      </c>
    </row>
    <row r="99" spans="1:7" ht="12.75" x14ac:dyDescent="0.15">
      <c r="A99" s="3" t="s">
        <v>13</v>
      </c>
      <c r="B99" s="9">
        <v>0</v>
      </c>
      <c r="C99" s="9">
        <v>0</v>
      </c>
      <c r="D99" s="9">
        <f t="shared" ref="D99:D162" si="6">B99+C99</f>
        <v>0</v>
      </c>
      <c r="E99" s="9">
        <v>0</v>
      </c>
      <c r="F99" s="9">
        <v>0</v>
      </c>
      <c r="G99" s="10">
        <f t="shared" ref="G99:G162" si="7">D99-E99</f>
        <v>0</v>
      </c>
    </row>
    <row r="100" spans="1:7" ht="12.75" x14ac:dyDescent="0.15">
      <c r="A100" s="3" t="s">
        <v>14</v>
      </c>
      <c r="B100" s="9">
        <v>0</v>
      </c>
      <c r="C100" s="9">
        <v>0</v>
      </c>
      <c r="D100" s="9">
        <f t="shared" si="6"/>
        <v>0</v>
      </c>
      <c r="E100" s="9">
        <v>0</v>
      </c>
      <c r="F100" s="9">
        <v>0</v>
      </c>
      <c r="G100" s="10">
        <f t="shared" si="7"/>
        <v>0</v>
      </c>
    </row>
    <row r="101" spans="1:7" ht="12.75" x14ac:dyDescent="0.15">
      <c r="A101" s="3" t="s">
        <v>15</v>
      </c>
      <c r="B101" s="9">
        <v>8196000</v>
      </c>
      <c r="C101" s="9">
        <v>-7678464.54</v>
      </c>
      <c r="D101" s="9">
        <f t="shared" si="6"/>
        <v>517535.45999999996</v>
      </c>
      <c r="E101" s="9">
        <v>515955.46</v>
      </c>
      <c r="F101" s="9">
        <v>509955.46</v>
      </c>
      <c r="G101" s="10">
        <f t="shared" si="7"/>
        <v>1579.9999999999418</v>
      </c>
    </row>
    <row r="102" spans="1:7" ht="12.75" x14ac:dyDescent="0.15">
      <c r="A102" s="3" t="s">
        <v>16</v>
      </c>
      <c r="B102" s="9">
        <v>0</v>
      </c>
      <c r="C102" s="9">
        <v>0</v>
      </c>
      <c r="D102" s="9">
        <f t="shared" si="6"/>
        <v>0</v>
      </c>
      <c r="E102" s="9">
        <v>0</v>
      </c>
      <c r="F102" s="9">
        <v>0</v>
      </c>
      <c r="G102" s="10">
        <f t="shared" si="7"/>
        <v>0</v>
      </c>
    </row>
    <row r="103" spans="1:7" ht="12.75" x14ac:dyDescent="0.15">
      <c r="A103" s="3" t="s">
        <v>17</v>
      </c>
      <c r="B103" s="11">
        <v>1950000</v>
      </c>
      <c r="C103" s="11">
        <v>52760324.049999997</v>
      </c>
      <c r="D103" s="11">
        <f t="shared" si="6"/>
        <v>54710324.049999997</v>
      </c>
      <c r="E103" s="11">
        <v>43055829.609999999</v>
      </c>
      <c r="F103" s="11">
        <v>30369682.469999999</v>
      </c>
      <c r="G103" s="10">
        <f t="shared" si="7"/>
        <v>11654494.439999998</v>
      </c>
    </row>
    <row r="104" spans="1:7" ht="12.75" x14ac:dyDescent="0.15">
      <c r="A104" s="3" t="s">
        <v>18</v>
      </c>
      <c r="B104" s="11">
        <v>1506000000</v>
      </c>
      <c r="C104" s="11">
        <v>156385987.97999999</v>
      </c>
      <c r="D104" s="11">
        <f t="shared" si="6"/>
        <v>1662385987.98</v>
      </c>
      <c r="E104" s="11">
        <v>1502725142.1900001</v>
      </c>
      <c r="F104" s="11">
        <v>1030381348.4</v>
      </c>
      <c r="G104" s="10">
        <f t="shared" si="7"/>
        <v>159660845.78999996</v>
      </c>
    </row>
    <row r="105" spans="1:7" ht="12.75" x14ac:dyDescent="0.15">
      <c r="A105" s="3" t="s">
        <v>19</v>
      </c>
      <c r="B105" s="11">
        <v>929525585</v>
      </c>
      <c r="C105" s="11">
        <v>-352491857.38999999</v>
      </c>
      <c r="D105" s="11">
        <f t="shared" si="6"/>
        <v>577033727.61000001</v>
      </c>
      <c r="E105" s="11">
        <v>549728001.64999998</v>
      </c>
      <c r="F105" s="11">
        <v>457940178.99000001</v>
      </c>
      <c r="G105" s="10">
        <f t="shared" si="7"/>
        <v>27305725.960000038</v>
      </c>
    </row>
    <row r="106" spans="1:7" ht="12.75" x14ac:dyDescent="0.15">
      <c r="A106" s="3" t="s">
        <v>103</v>
      </c>
      <c r="B106" s="11">
        <v>0</v>
      </c>
      <c r="C106" s="11">
        <v>51088868.890000001</v>
      </c>
      <c r="D106" s="11">
        <f t="shared" si="6"/>
        <v>51088868.890000001</v>
      </c>
      <c r="E106" s="11">
        <v>51088848.890000001</v>
      </c>
      <c r="F106" s="11">
        <v>31169964.420000002</v>
      </c>
      <c r="G106" s="10">
        <f t="shared" si="7"/>
        <v>20</v>
      </c>
    </row>
    <row r="107" spans="1:7" ht="12.75" x14ac:dyDescent="0.15">
      <c r="A107" s="4" t="s">
        <v>20</v>
      </c>
      <c r="B107" s="11">
        <v>0</v>
      </c>
      <c r="C107" s="11">
        <v>0</v>
      </c>
      <c r="D107" s="11">
        <f t="shared" si="6"/>
        <v>0</v>
      </c>
      <c r="E107" s="11">
        <v>0</v>
      </c>
      <c r="F107" s="11">
        <v>0</v>
      </c>
      <c r="G107" s="10">
        <f t="shared" si="7"/>
        <v>0</v>
      </c>
    </row>
    <row r="108" spans="1:7" ht="12.75" x14ac:dyDescent="0.15">
      <c r="A108" s="4" t="s">
        <v>21</v>
      </c>
      <c r="B108" s="11">
        <v>1566000</v>
      </c>
      <c r="C108" s="11">
        <v>-1335770.8</v>
      </c>
      <c r="D108" s="11">
        <f t="shared" si="6"/>
        <v>230229.19999999995</v>
      </c>
      <c r="E108" s="11">
        <v>230229.2</v>
      </c>
      <c r="F108" s="11">
        <v>230229.2</v>
      </c>
      <c r="G108" s="10">
        <f t="shared" si="7"/>
        <v>0</v>
      </c>
    </row>
    <row r="109" spans="1:7" ht="12.75" x14ac:dyDescent="0.15">
      <c r="A109" s="4" t="s">
        <v>22</v>
      </c>
      <c r="B109" s="11">
        <v>1320000</v>
      </c>
      <c r="C109" s="11">
        <v>-1116853</v>
      </c>
      <c r="D109" s="11">
        <f t="shared" si="6"/>
        <v>203147</v>
      </c>
      <c r="E109" s="11">
        <v>203147</v>
      </c>
      <c r="F109" s="11">
        <v>203147</v>
      </c>
      <c r="G109" s="10">
        <f t="shared" si="7"/>
        <v>0</v>
      </c>
    </row>
    <row r="110" spans="1:7" ht="12.75" x14ac:dyDescent="0.15">
      <c r="A110" s="4" t="s">
        <v>23</v>
      </c>
      <c r="B110" s="11">
        <v>9510079</v>
      </c>
      <c r="C110" s="11">
        <v>-7405856.4500000002</v>
      </c>
      <c r="D110" s="11">
        <f t="shared" si="6"/>
        <v>2104222.5499999998</v>
      </c>
      <c r="E110" s="11">
        <v>2104222.5499999998</v>
      </c>
      <c r="F110" s="11">
        <v>2065725.25</v>
      </c>
      <c r="G110" s="10">
        <f t="shared" si="7"/>
        <v>0</v>
      </c>
    </row>
    <row r="111" spans="1:7" ht="12.75" x14ac:dyDescent="0.15">
      <c r="A111" s="4" t="s">
        <v>24</v>
      </c>
      <c r="B111" s="11">
        <v>27138000</v>
      </c>
      <c r="C111" s="11">
        <v>-17134646.640000001</v>
      </c>
      <c r="D111" s="11">
        <f t="shared" si="6"/>
        <v>10003353.359999999</v>
      </c>
      <c r="E111" s="11">
        <v>10003353.359999999</v>
      </c>
      <c r="F111" s="11">
        <v>9315793.2799999993</v>
      </c>
      <c r="G111" s="10">
        <f t="shared" si="7"/>
        <v>0</v>
      </c>
    </row>
    <row r="112" spans="1:7" ht="12.75" x14ac:dyDescent="0.15">
      <c r="A112" s="4" t="s">
        <v>25</v>
      </c>
      <c r="B112" s="11">
        <v>23266000</v>
      </c>
      <c r="C112" s="11">
        <v>-2739156.52</v>
      </c>
      <c r="D112" s="11">
        <f t="shared" si="6"/>
        <v>20526843.48</v>
      </c>
      <c r="E112" s="11">
        <v>20526843.48</v>
      </c>
      <c r="F112" s="11">
        <v>20311567.149999999</v>
      </c>
      <c r="G112" s="10">
        <f t="shared" si="7"/>
        <v>0</v>
      </c>
    </row>
    <row r="113" spans="1:7" ht="12.75" x14ac:dyDescent="0.15">
      <c r="A113" s="4" t="s">
        <v>26</v>
      </c>
      <c r="B113" s="11">
        <v>10974000</v>
      </c>
      <c r="C113" s="11">
        <v>-10045232.550000001</v>
      </c>
      <c r="D113" s="11">
        <f t="shared" si="6"/>
        <v>928767.44999999925</v>
      </c>
      <c r="E113" s="11">
        <v>904390.45</v>
      </c>
      <c r="F113" s="11">
        <v>858850.45</v>
      </c>
      <c r="G113" s="10">
        <f t="shared" si="7"/>
        <v>24376.999999999302</v>
      </c>
    </row>
    <row r="114" spans="1:7" ht="12.75" x14ac:dyDescent="0.15">
      <c r="A114" s="4" t="s">
        <v>27</v>
      </c>
      <c r="B114" s="11">
        <v>27264000</v>
      </c>
      <c r="C114" s="11">
        <v>-25135924.170000002</v>
      </c>
      <c r="D114" s="11">
        <f t="shared" si="6"/>
        <v>2128075.8299999982</v>
      </c>
      <c r="E114" s="11">
        <v>2113585.83</v>
      </c>
      <c r="F114" s="11">
        <v>2088615.26</v>
      </c>
      <c r="G114" s="10">
        <f t="shared" si="7"/>
        <v>14489.999999998137</v>
      </c>
    </row>
    <row r="115" spans="1:7" ht="12.75" x14ac:dyDescent="0.15">
      <c r="A115" s="4" t="s">
        <v>28</v>
      </c>
      <c r="B115" s="11">
        <v>62096416</v>
      </c>
      <c r="C115" s="11">
        <v>15937249.279999999</v>
      </c>
      <c r="D115" s="11">
        <f t="shared" si="6"/>
        <v>78033665.280000001</v>
      </c>
      <c r="E115" s="11">
        <v>77422415.280000001</v>
      </c>
      <c r="F115" s="11">
        <v>77422415.280000001</v>
      </c>
      <c r="G115" s="10">
        <f t="shared" si="7"/>
        <v>611250</v>
      </c>
    </row>
    <row r="116" spans="1:7" ht="12.75" x14ac:dyDescent="0.15">
      <c r="A116" s="4" t="s">
        <v>29</v>
      </c>
      <c r="B116" s="11">
        <v>11622000</v>
      </c>
      <c r="C116" s="11">
        <v>-6451805.6799999997</v>
      </c>
      <c r="D116" s="11">
        <f t="shared" si="6"/>
        <v>5170194.32</v>
      </c>
      <c r="E116" s="11">
        <v>4744998.26</v>
      </c>
      <c r="F116" s="11">
        <v>4529849.8899999997</v>
      </c>
      <c r="G116" s="10">
        <f t="shared" si="7"/>
        <v>425196.06000000052</v>
      </c>
    </row>
    <row r="117" spans="1:7" ht="12.75" x14ac:dyDescent="0.15">
      <c r="A117" s="4" t="s">
        <v>30</v>
      </c>
      <c r="B117" s="11">
        <v>0</v>
      </c>
      <c r="C117" s="11">
        <v>21891.52</v>
      </c>
      <c r="D117" s="11">
        <f t="shared" si="6"/>
        <v>21891.52</v>
      </c>
      <c r="E117" s="11">
        <v>21891.52</v>
      </c>
      <c r="F117" s="11">
        <v>21891.52</v>
      </c>
      <c r="G117" s="10">
        <f t="shared" si="7"/>
        <v>0</v>
      </c>
    </row>
    <row r="118" spans="1:7" ht="12.75" x14ac:dyDescent="0.15">
      <c r="A118" s="4" t="s">
        <v>31</v>
      </c>
      <c r="B118" s="11">
        <v>44034100</v>
      </c>
      <c r="C118" s="11">
        <v>-21654964.809999999</v>
      </c>
      <c r="D118" s="11">
        <f t="shared" si="6"/>
        <v>22379135.190000001</v>
      </c>
      <c r="E118" s="11">
        <v>22340737.190000001</v>
      </c>
      <c r="F118" s="11">
        <v>21409432.850000001</v>
      </c>
      <c r="G118" s="10">
        <f t="shared" si="7"/>
        <v>38398</v>
      </c>
    </row>
    <row r="119" spans="1:7" ht="12.75" x14ac:dyDescent="0.15">
      <c r="A119" s="4" t="s">
        <v>32</v>
      </c>
      <c r="B119" s="11">
        <v>1344000</v>
      </c>
      <c r="C119" s="11">
        <v>-489769.88</v>
      </c>
      <c r="D119" s="11">
        <f t="shared" si="6"/>
        <v>854230.12</v>
      </c>
      <c r="E119" s="11">
        <v>847430.12</v>
      </c>
      <c r="F119" s="11">
        <v>767430.12</v>
      </c>
      <c r="G119" s="10">
        <f t="shared" si="7"/>
        <v>6800</v>
      </c>
    </row>
    <row r="120" spans="1:7" ht="12.75" x14ac:dyDescent="0.15">
      <c r="A120" s="4" t="s">
        <v>33</v>
      </c>
      <c r="B120" s="11">
        <v>258262879</v>
      </c>
      <c r="C120" s="11">
        <v>619088520.42999995</v>
      </c>
      <c r="D120" s="11">
        <f t="shared" si="6"/>
        <v>877351399.42999995</v>
      </c>
      <c r="E120" s="11">
        <v>876937899.42999995</v>
      </c>
      <c r="F120" s="11">
        <v>403469046.58999997</v>
      </c>
      <c r="G120" s="10">
        <f t="shared" si="7"/>
        <v>413500</v>
      </c>
    </row>
    <row r="121" spans="1:7" ht="12.75" x14ac:dyDescent="0.15">
      <c r="A121" s="4" t="s">
        <v>34</v>
      </c>
      <c r="B121" s="11">
        <v>59199600</v>
      </c>
      <c r="C121" s="11">
        <v>46378867.939999998</v>
      </c>
      <c r="D121" s="11">
        <f t="shared" si="6"/>
        <v>105578467.94</v>
      </c>
      <c r="E121" s="11">
        <v>105400339.94</v>
      </c>
      <c r="F121" s="11">
        <v>96802389.609999999</v>
      </c>
      <c r="G121" s="10">
        <f t="shared" si="7"/>
        <v>178128</v>
      </c>
    </row>
    <row r="122" spans="1:7" ht="12.75" x14ac:dyDescent="0.15">
      <c r="A122" s="4" t="s">
        <v>35</v>
      </c>
      <c r="B122" s="11">
        <v>0</v>
      </c>
      <c r="C122" s="11">
        <v>0</v>
      </c>
      <c r="D122" s="11">
        <f t="shared" si="6"/>
        <v>0</v>
      </c>
      <c r="E122" s="11">
        <v>0</v>
      </c>
      <c r="F122" s="11">
        <v>0</v>
      </c>
      <c r="G122" s="10">
        <f t="shared" si="7"/>
        <v>0</v>
      </c>
    </row>
    <row r="123" spans="1:7" ht="12.75" x14ac:dyDescent="0.15">
      <c r="A123" s="4" t="s">
        <v>36</v>
      </c>
      <c r="B123" s="11">
        <v>1044000</v>
      </c>
      <c r="C123" s="11">
        <v>-749636.68</v>
      </c>
      <c r="D123" s="11">
        <f t="shared" si="6"/>
        <v>294363.31999999995</v>
      </c>
      <c r="E123" s="11">
        <v>294363.32</v>
      </c>
      <c r="F123" s="11">
        <v>294363.32</v>
      </c>
      <c r="G123" s="10">
        <f t="shared" si="7"/>
        <v>0</v>
      </c>
    </row>
    <row r="124" spans="1:7" ht="12.75" x14ac:dyDescent="0.15">
      <c r="A124" s="4" t="s">
        <v>37</v>
      </c>
      <c r="B124" s="11">
        <v>7686000</v>
      </c>
      <c r="C124" s="11">
        <v>-5183746.34</v>
      </c>
      <c r="D124" s="11">
        <f t="shared" si="6"/>
        <v>2502253.66</v>
      </c>
      <c r="E124" s="11">
        <v>2292953.66</v>
      </c>
      <c r="F124" s="11">
        <v>1885447.69</v>
      </c>
      <c r="G124" s="10">
        <f t="shared" si="7"/>
        <v>209300</v>
      </c>
    </row>
    <row r="125" spans="1:7" ht="12.75" x14ac:dyDescent="0.15">
      <c r="A125" s="4" t="s">
        <v>38</v>
      </c>
      <c r="B125" s="11">
        <v>0</v>
      </c>
      <c r="C125" s="11">
        <v>0</v>
      </c>
      <c r="D125" s="11">
        <f t="shared" si="6"/>
        <v>0</v>
      </c>
      <c r="E125" s="11">
        <v>0</v>
      </c>
      <c r="F125" s="11">
        <v>0</v>
      </c>
      <c r="G125" s="10">
        <f t="shared" si="7"/>
        <v>0</v>
      </c>
    </row>
    <row r="126" spans="1:7" ht="12.75" x14ac:dyDescent="0.15">
      <c r="A126" s="4" t="s">
        <v>39</v>
      </c>
      <c r="B126" s="11">
        <v>0</v>
      </c>
      <c r="C126" s="11">
        <v>0</v>
      </c>
      <c r="D126" s="11">
        <f t="shared" si="6"/>
        <v>0</v>
      </c>
      <c r="E126" s="11">
        <v>0</v>
      </c>
      <c r="F126" s="11">
        <v>0</v>
      </c>
      <c r="G126" s="10">
        <f t="shared" si="7"/>
        <v>0</v>
      </c>
    </row>
    <row r="127" spans="1:7" ht="12.75" x14ac:dyDescent="0.15">
      <c r="A127" s="4" t="s">
        <v>40</v>
      </c>
      <c r="B127" s="11">
        <v>0</v>
      </c>
      <c r="C127" s="11">
        <v>0</v>
      </c>
      <c r="D127" s="11">
        <f t="shared" si="6"/>
        <v>0</v>
      </c>
      <c r="E127" s="11">
        <v>0</v>
      </c>
      <c r="F127" s="11">
        <v>0</v>
      </c>
      <c r="G127" s="10">
        <f t="shared" si="7"/>
        <v>0</v>
      </c>
    </row>
    <row r="128" spans="1:7" ht="12.75" x14ac:dyDescent="0.15">
      <c r="A128" s="4" t="s">
        <v>41</v>
      </c>
      <c r="B128" s="11">
        <v>12840000</v>
      </c>
      <c r="C128" s="11">
        <v>-599144.71</v>
      </c>
      <c r="D128" s="11">
        <f t="shared" si="6"/>
        <v>12240855.289999999</v>
      </c>
      <c r="E128" s="11">
        <v>12240855.289999999</v>
      </c>
      <c r="F128" s="11">
        <v>4964407.47</v>
      </c>
      <c r="G128" s="10">
        <f t="shared" si="7"/>
        <v>0</v>
      </c>
    </row>
    <row r="129" spans="1:7" ht="12.75" x14ac:dyDescent="0.15">
      <c r="A129" s="4" t="s">
        <v>42</v>
      </c>
      <c r="B129" s="11">
        <v>0</v>
      </c>
      <c r="C129" s="11">
        <v>0</v>
      </c>
      <c r="D129" s="11">
        <f t="shared" si="6"/>
        <v>0</v>
      </c>
      <c r="E129" s="11">
        <v>0</v>
      </c>
      <c r="F129" s="11">
        <v>0</v>
      </c>
      <c r="G129" s="10">
        <f t="shared" si="7"/>
        <v>0</v>
      </c>
    </row>
    <row r="130" spans="1:7" ht="12.75" x14ac:dyDescent="0.15">
      <c r="A130" s="4" t="s">
        <v>43</v>
      </c>
      <c r="B130" s="11">
        <v>0</v>
      </c>
      <c r="C130" s="11">
        <v>0</v>
      </c>
      <c r="D130" s="11">
        <f t="shared" si="6"/>
        <v>0</v>
      </c>
      <c r="E130" s="11">
        <v>0</v>
      </c>
      <c r="F130" s="11">
        <v>0</v>
      </c>
      <c r="G130" s="10">
        <f t="shared" si="7"/>
        <v>0</v>
      </c>
    </row>
    <row r="131" spans="1:7" ht="12.75" x14ac:dyDescent="0.15">
      <c r="A131" s="4" t="s">
        <v>44</v>
      </c>
      <c r="B131" s="11">
        <v>0</v>
      </c>
      <c r="C131" s="11">
        <v>0</v>
      </c>
      <c r="D131" s="11">
        <f t="shared" si="6"/>
        <v>0</v>
      </c>
      <c r="E131" s="11">
        <v>0</v>
      </c>
      <c r="F131" s="11">
        <v>0</v>
      </c>
      <c r="G131" s="10">
        <f t="shared" si="7"/>
        <v>0</v>
      </c>
    </row>
    <row r="132" spans="1:7" ht="12.75" x14ac:dyDescent="0.15">
      <c r="A132" s="4" t="s">
        <v>45</v>
      </c>
      <c r="B132" s="11">
        <v>0</v>
      </c>
      <c r="C132" s="11">
        <v>0</v>
      </c>
      <c r="D132" s="11">
        <f t="shared" si="6"/>
        <v>0</v>
      </c>
      <c r="E132" s="11">
        <v>0</v>
      </c>
      <c r="F132" s="11">
        <v>0</v>
      </c>
      <c r="G132" s="10">
        <f t="shared" si="7"/>
        <v>0</v>
      </c>
    </row>
    <row r="133" spans="1:7" ht="12.75" x14ac:dyDescent="0.15">
      <c r="A133" s="4" t="s">
        <v>46</v>
      </c>
      <c r="B133" s="11">
        <v>6377934122</v>
      </c>
      <c r="C133" s="11">
        <v>-21621398.91</v>
      </c>
      <c r="D133" s="11">
        <f t="shared" si="6"/>
        <v>6356312723.0900002</v>
      </c>
      <c r="E133" s="11">
        <v>6137061880.5500002</v>
      </c>
      <c r="F133" s="11">
        <v>5938149594.3800001</v>
      </c>
      <c r="G133" s="10">
        <f t="shared" si="7"/>
        <v>219250842.53999996</v>
      </c>
    </row>
    <row r="134" spans="1:7" ht="12.75" x14ac:dyDescent="0.15">
      <c r="A134" s="4" t="s">
        <v>47</v>
      </c>
      <c r="B134" s="11">
        <v>0</v>
      </c>
      <c r="C134" s="11">
        <v>0</v>
      </c>
      <c r="D134" s="11">
        <f t="shared" si="6"/>
        <v>0</v>
      </c>
      <c r="E134" s="11">
        <v>0</v>
      </c>
      <c r="F134" s="11">
        <v>0</v>
      </c>
      <c r="G134" s="10">
        <f t="shared" si="7"/>
        <v>0</v>
      </c>
    </row>
    <row r="135" spans="1:7" ht="12.75" x14ac:dyDescent="0.15">
      <c r="A135" s="4" t="s">
        <v>48</v>
      </c>
      <c r="B135" s="11">
        <v>0</v>
      </c>
      <c r="C135" s="11">
        <v>0</v>
      </c>
      <c r="D135" s="11">
        <f t="shared" si="6"/>
        <v>0</v>
      </c>
      <c r="E135" s="11">
        <v>0</v>
      </c>
      <c r="F135" s="11">
        <v>0</v>
      </c>
      <c r="G135" s="10">
        <f t="shared" si="7"/>
        <v>0</v>
      </c>
    </row>
    <row r="136" spans="1:7" ht="12.75" x14ac:dyDescent="0.15">
      <c r="A136" s="4" t="s">
        <v>49</v>
      </c>
      <c r="B136" s="11">
        <v>0</v>
      </c>
      <c r="C136" s="11">
        <v>0</v>
      </c>
      <c r="D136" s="11">
        <f t="shared" si="6"/>
        <v>0</v>
      </c>
      <c r="E136" s="11">
        <v>0</v>
      </c>
      <c r="F136" s="11">
        <v>0</v>
      </c>
      <c r="G136" s="10">
        <f t="shared" si="7"/>
        <v>0</v>
      </c>
    </row>
    <row r="137" spans="1:7" ht="12.75" x14ac:dyDescent="0.15">
      <c r="A137" s="4" t="s">
        <v>50</v>
      </c>
      <c r="B137" s="11">
        <v>0</v>
      </c>
      <c r="C137" s="11">
        <v>0</v>
      </c>
      <c r="D137" s="11">
        <f t="shared" si="6"/>
        <v>0</v>
      </c>
      <c r="E137" s="11">
        <v>0</v>
      </c>
      <c r="F137" s="11">
        <v>0</v>
      </c>
      <c r="G137" s="10">
        <f t="shared" si="7"/>
        <v>0</v>
      </c>
    </row>
    <row r="138" spans="1:7" ht="12.75" x14ac:dyDescent="0.15">
      <c r="A138" s="4" t="s">
        <v>51</v>
      </c>
      <c r="B138" s="11">
        <v>0</v>
      </c>
      <c r="C138" s="11">
        <v>0</v>
      </c>
      <c r="D138" s="11">
        <f t="shared" si="6"/>
        <v>0</v>
      </c>
      <c r="E138" s="11">
        <v>0</v>
      </c>
      <c r="F138" s="11">
        <v>0</v>
      </c>
      <c r="G138" s="10">
        <f t="shared" si="7"/>
        <v>0</v>
      </c>
    </row>
    <row r="139" spans="1:7" ht="12.75" x14ac:dyDescent="0.15">
      <c r="A139" s="4" t="s">
        <v>52</v>
      </c>
      <c r="B139" s="11">
        <v>0</v>
      </c>
      <c r="C139" s="11">
        <v>0</v>
      </c>
      <c r="D139" s="11">
        <f t="shared" si="6"/>
        <v>0</v>
      </c>
      <c r="E139" s="11">
        <v>0</v>
      </c>
      <c r="F139" s="11">
        <v>0</v>
      </c>
      <c r="G139" s="10">
        <f t="shared" si="7"/>
        <v>0</v>
      </c>
    </row>
    <row r="140" spans="1:7" ht="12.75" x14ac:dyDescent="0.15">
      <c r="A140" s="4" t="s">
        <v>53</v>
      </c>
      <c r="B140" s="11">
        <v>0</v>
      </c>
      <c r="C140" s="11">
        <v>0</v>
      </c>
      <c r="D140" s="11">
        <f t="shared" si="6"/>
        <v>0</v>
      </c>
      <c r="E140" s="11">
        <v>0</v>
      </c>
      <c r="F140" s="11">
        <v>0</v>
      </c>
      <c r="G140" s="10">
        <f t="shared" si="7"/>
        <v>0</v>
      </c>
    </row>
    <row r="141" spans="1:7" ht="12.75" x14ac:dyDescent="0.15">
      <c r="A141" s="4" t="s">
        <v>54</v>
      </c>
      <c r="B141" s="11">
        <v>0</v>
      </c>
      <c r="C141" s="11">
        <v>0</v>
      </c>
      <c r="D141" s="11">
        <f t="shared" si="6"/>
        <v>0</v>
      </c>
      <c r="E141" s="11">
        <v>0</v>
      </c>
      <c r="F141" s="11">
        <v>0</v>
      </c>
      <c r="G141" s="10">
        <f t="shared" si="7"/>
        <v>0</v>
      </c>
    </row>
    <row r="142" spans="1:7" ht="12.75" x14ac:dyDescent="0.15">
      <c r="A142" s="4" t="s">
        <v>55</v>
      </c>
      <c r="B142" s="11">
        <v>0</v>
      </c>
      <c r="C142" s="11">
        <v>0</v>
      </c>
      <c r="D142" s="11">
        <f t="shared" si="6"/>
        <v>0</v>
      </c>
      <c r="E142" s="11">
        <v>0</v>
      </c>
      <c r="F142" s="11">
        <v>0</v>
      </c>
      <c r="G142" s="10">
        <f t="shared" si="7"/>
        <v>0</v>
      </c>
    </row>
    <row r="143" spans="1:7" ht="12.75" x14ac:dyDescent="0.15">
      <c r="A143" s="4" t="s">
        <v>56</v>
      </c>
      <c r="B143" s="11">
        <v>0</v>
      </c>
      <c r="C143" s="11">
        <v>0</v>
      </c>
      <c r="D143" s="11">
        <f t="shared" si="6"/>
        <v>0</v>
      </c>
      <c r="E143" s="11">
        <v>0</v>
      </c>
      <c r="F143" s="11">
        <v>0</v>
      </c>
      <c r="G143" s="10">
        <f t="shared" si="7"/>
        <v>0</v>
      </c>
    </row>
    <row r="144" spans="1:7" ht="12.75" x14ac:dyDescent="0.15">
      <c r="A144" s="4" t="s">
        <v>57</v>
      </c>
      <c r="B144" s="11">
        <v>0</v>
      </c>
      <c r="C144" s="11">
        <v>0</v>
      </c>
      <c r="D144" s="11">
        <f t="shared" si="6"/>
        <v>0</v>
      </c>
      <c r="E144" s="11">
        <v>0</v>
      </c>
      <c r="F144" s="11">
        <v>0</v>
      </c>
      <c r="G144" s="10">
        <f t="shared" si="7"/>
        <v>0</v>
      </c>
    </row>
    <row r="145" spans="1:7" ht="12.75" x14ac:dyDescent="0.15">
      <c r="A145" s="4" t="s">
        <v>58</v>
      </c>
      <c r="B145" s="11">
        <v>0</v>
      </c>
      <c r="C145" s="11">
        <v>0</v>
      </c>
      <c r="D145" s="11">
        <f t="shared" si="6"/>
        <v>0</v>
      </c>
      <c r="E145" s="11">
        <v>0</v>
      </c>
      <c r="F145" s="11">
        <v>0</v>
      </c>
      <c r="G145" s="10">
        <f t="shared" si="7"/>
        <v>0</v>
      </c>
    </row>
    <row r="146" spans="1:7" ht="12.75" x14ac:dyDescent="0.15">
      <c r="A146" s="4" t="s">
        <v>59</v>
      </c>
      <c r="B146" s="11">
        <v>0</v>
      </c>
      <c r="C146" s="11">
        <v>0</v>
      </c>
      <c r="D146" s="11">
        <f t="shared" si="6"/>
        <v>0</v>
      </c>
      <c r="E146" s="11">
        <v>0</v>
      </c>
      <c r="F146" s="11">
        <v>0</v>
      </c>
      <c r="G146" s="10">
        <f t="shared" si="7"/>
        <v>0</v>
      </c>
    </row>
    <row r="147" spans="1:7" ht="12.75" x14ac:dyDescent="0.15">
      <c r="A147" s="4" t="s">
        <v>60</v>
      </c>
      <c r="B147" s="11">
        <v>0</v>
      </c>
      <c r="C147" s="11">
        <v>0</v>
      </c>
      <c r="D147" s="11">
        <f t="shared" si="6"/>
        <v>0</v>
      </c>
      <c r="E147" s="11">
        <v>0</v>
      </c>
      <c r="F147" s="11">
        <v>0</v>
      </c>
      <c r="G147" s="10">
        <f t="shared" si="7"/>
        <v>0</v>
      </c>
    </row>
    <row r="148" spans="1:7" ht="12.75" x14ac:dyDescent="0.15">
      <c r="A148" s="4" t="s">
        <v>61</v>
      </c>
      <c r="B148" s="11">
        <v>804000</v>
      </c>
      <c r="C148" s="11">
        <v>-260413.81</v>
      </c>
      <c r="D148" s="11">
        <f t="shared" si="6"/>
        <v>543586.18999999994</v>
      </c>
      <c r="E148" s="11">
        <v>543586.18999999994</v>
      </c>
      <c r="F148" s="11">
        <v>543586.18999999994</v>
      </c>
      <c r="G148" s="10">
        <f t="shared" si="7"/>
        <v>0</v>
      </c>
    </row>
    <row r="149" spans="1:7" ht="12.75" x14ac:dyDescent="0.15">
      <c r="A149" s="4" t="s">
        <v>62</v>
      </c>
      <c r="B149" s="11">
        <v>0</v>
      </c>
      <c r="C149" s="11">
        <v>0</v>
      </c>
      <c r="D149" s="11">
        <f t="shared" si="6"/>
        <v>0</v>
      </c>
      <c r="E149" s="11">
        <v>0</v>
      </c>
      <c r="F149" s="11">
        <v>0</v>
      </c>
      <c r="G149" s="10">
        <f t="shared" si="7"/>
        <v>0</v>
      </c>
    </row>
    <row r="150" spans="1:7" ht="12.75" x14ac:dyDescent="0.15">
      <c r="A150" s="4" t="s">
        <v>63</v>
      </c>
      <c r="B150" s="11">
        <v>0</v>
      </c>
      <c r="C150" s="11">
        <v>0</v>
      </c>
      <c r="D150" s="11">
        <f t="shared" si="6"/>
        <v>0</v>
      </c>
      <c r="E150" s="11">
        <v>0</v>
      </c>
      <c r="F150" s="11">
        <v>0</v>
      </c>
      <c r="G150" s="10">
        <f t="shared" si="7"/>
        <v>0</v>
      </c>
    </row>
    <row r="151" spans="1:7" ht="12.75" x14ac:dyDescent="0.15">
      <c r="A151" s="4" t="s">
        <v>64</v>
      </c>
      <c r="B151" s="11">
        <v>0</v>
      </c>
      <c r="C151" s="11">
        <v>0</v>
      </c>
      <c r="D151" s="11">
        <f t="shared" si="6"/>
        <v>0</v>
      </c>
      <c r="E151" s="11">
        <v>0</v>
      </c>
      <c r="F151" s="11">
        <v>0</v>
      </c>
      <c r="G151" s="10">
        <f t="shared" si="7"/>
        <v>0</v>
      </c>
    </row>
    <row r="152" spans="1:7" ht="12.75" x14ac:dyDescent="0.15">
      <c r="A152" s="4" t="s">
        <v>65</v>
      </c>
      <c r="B152" s="11">
        <v>0</v>
      </c>
      <c r="C152" s="11">
        <v>0</v>
      </c>
      <c r="D152" s="11">
        <f t="shared" si="6"/>
        <v>0</v>
      </c>
      <c r="E152" s="11">
        <v>0</v>
      </c>
      <c r="F152" s="11">
        <v>0</v>
      </c>
      <c r="G152" s="10">
        <f t="shared" si="7"/>
        <v>0</v>
      </c>
    </row>
    <row r="153" spans="1:7" ht="12.75" x14ac:dyDescent="0.15">
      <c r="A153" s="4" t="s">
        <v>66</v>
      </c>
      <c r="B153" s="11">
        <v>0</v>
      </c>
      <c r="C153" s="11">
        <v>0</v>
      </c>
      <c r="D153" s="11">
        <f t="shared" si="6"/>
        <v>0</v>
      </c>
      <c r="E153" s="11">
        <v>0</v>
      </c>
      <c r="F153" s="11">
        <v>0</v>
      </c>
      <c r="G153" s="10">
        <f t="shared" si="7"/>
        <v>0</v>
      </c>
    </row>
    <row r="154" spans="1:7" ht="12.75" x14ac:dyDescent="0.15">
      <c r="A154" s="4" t="s">
        <v>67</v>
      </c>
      <c r="B154" s="11">
        <v>0</v>
      </c>
      <c r="C154" s="11">
        <v>0</v>
      </c>
      <c r="D154" s="11">
        <f t="shared" si="6"/>
        <v>0</v>
      </c>
      <c r="E154" s="11">
        <v>0</v>
      </c>
      <c r="F154" s="11">
        <v>0</v>
      </c>
      <c r="G154" s="10">
        <f t="shared" si="7"/>
        <v>0</v>
      </c>
    </row>
    <row r="155" spans="1:7" ht="12.75" x14ac:dyDescent="0.15">
      <c r="A155" s="4" t="s">
        <v>68</v>
      </c>
      <c r="B155" s="11">
        <v>0</v>
      </c>
      <c r="C155" s="11">
        <v>0</v>
      </c>
      <c r="D155" s="11">
        <f t="shared" si="6"/>
        <v>0</v>
      </c>
      <c r="E155" s="11">
        <v>0</v>
      </c>
      <c r="F155" s="11">
        <v>0</v>
      </c>
      <c r="G155" s="10">
        <f t="shared" si="7"/>
        <v>0</v>
      </c>
    </row>
    <row r="156" spans="1:7" ht="12.75" x14ac:dyDescent="0.15">
      <c r="A156" s="4" t="s">
        <v>69</v>
      </c>
      <c r="B156" s="11">
        <v>0</v>
      </c>
      <c r="C156" s="11">
        <v>0</v>
      </c>
      <c r="D156" s="11">
        <f t="shared" si="6"/>
        <v>0</v>
      </c>
      <c r="E156" s="11">
        <v>0</v>
      </c>
      <c r="F156" s="11">
        <v>0</v>
      </c>
      <c r="G156" s="10">
        <f t="shared" si="7"/>
        <v>0</v>
      </c>
    </row>
    <row r="157" spans="1:7" ht="12.75" x14ac:dyDescent="0.15">
      <c r="A157" s="4" t="s">
        <v>70</v>
      </c>
      <c r="B157" s="11">
        <v>0</v>
      </c>
      <c r="C157" s="11">
        <v>0</v>
      </c>
      <c r="D157" s="11">
        <f t="shared" si="6"/>
        <v>0</v>
      </c>
      <c r="E157" s="11">
        <v>0</v>
      </c>
      <c r="F157" s="11">
        <v>0</v>
      </c>
      <c r="G157" s="10">
        <f t="shared" si="7"/>
        <v>0</v>
      </c>
    </row>
    <row r="158" spans="1:7" ht="12.75" x14ac:dyDescent="0.15">
      <c r="A158" s="4" t="s">
        <v>71</v>
      </c>
      <c r="B158" s="11">
        <v>21078000</v>
      </c>
      <c r="C158" s="11">
        <v>-1062032.5</v>
      </c>
      <c r="D158" s="11">
        <f t="shared" si="6"/>
        <v>20015967.5</v>
      </c>
      <c r="E158" s="11">
        <v>15788563.539999999</v>
      </c>
      <c r="F158" s="11">
        <v>12461296.689999999</v>
      </c>
      <c r="G158" s="10">
        <f t="shared" si="7"/>
        <v>4227403.9600000009</v>
      </c>
    </row>
    <row r="159" spans="1:7" ht="12.75" x14ac:dyDescent="0.15">
      <c r="A159" s="4" t="s">
        <v>72</v>
      </c>
      <c r="B159" s="11">
        <v>0</v>
      </c>
      <c r="C159" s="11">
        <v>0</v>
      </c>
      <c r="D159" s="11">
        <f t="shared" si="6"/>
        <v>0</v>
      </c>
      <c r="E159" s="11">
        <v>0</v>
      </c>
      <c r="F159" s="11">
        <v>0</v>
      </c>
      <c r="G159" s="10">
        <f t="shared" si="7"/>
        <v>0</v>
      </c>
    </row>
    <row r="160" spans="1:7" ht="12.75" x14ac:dyDescent="0.15">
      <c r="A160" s="4" t="s">
        <v>73</v>
      </c>
      <c r="B160" s="11">
        <v>0</v>
      </c>
      <c r="C160" s="11">
        <v>0</v>
      </c>
      <c r="D160" s="11">
        <f t="shared" si="6"/>
        <v>0</v>
      </c>
      <c r="E160" s="11">
        <v>0</v>
      </c>
      <c r="F160" s="11">
        <v>0</v>
      </c>
      <c r="G160" s="10">
        <f t="shared" si="7"/>
        <v>0</v>
      </c>
    </row>
    <row r="161" spans="1:7" ht="12.75" x14ac:dyDescent="0.15">
      <c r="A161" s="4" t="s">
        <v>74</v>
      </c>
      <c r="B161" s="11">
        <v>0</v>
      </c>
      <c r="C161" s="11">
        <v>0</v>
      </c>
      <c r="D161" s="11">
        <f t="shared" si="6"/>
        <v>0</v>
      </c>
      <c r="E161" s="11">
        <v>0</v>
      </c>
      <c r="F161" s="11">
        <v>0</v>
      </c>
      <c r="G161" s="10">
        <f t="shared" si="7"/>
        <v>0</v>
      </c>
    </row>
    <row r="162" spans="1:7" ht="12.75" x14ac:dyDescent="0.15">
      <c r="A162" s="4" t="s">
        <v>75</v>
      </c>
      <c r="B162" s="11">
        <v>0</v>
      </c>
      <c r="C162" s="11">
        <v>0</v>
      </c>
      <c r="D162" s="11">
        <f t="shared" si="6"/>
        <v>0</v>
      </c>
      <c r="E162" s="11">
        <v>0</v>
      </c>
      <c r="F162" s="11">
        <v>0</v>
      </c>
      <c r="G162" s="10">
        <f t="shared" si="7"/>
        <v>0</v>
      </c>
    </row>
    <row r="163" spans="1:7" ht="12.75" x14ac:dyDescent="0.15">
      <c r="A163" s="4" t="s">
        <v>76</v>
      </c>
      <c r="B163" s="11">
        <v>0</v>
      </c>
      <c r="C163" s="11">
        <v>0</v>
      </c>
      <c r="D163" s="11">
        <f t="shared" ref="D163:D187" si="8">B163+C163</f>
        <v>0</v>
      </c>
      <c r="E163" s="11">
        <v>0</v>
      </c>
      <c r="F163" s="11">
        <v>0</v>
      </c>
      <c r="G163" s="10">
        <f t="shared" ref="G163:G187" si="9">D163-E163</f>
        <v>0</v>
      </c>
    </row>
    <row r="164" spans="1:7" ht="12.75" x14ac:dyDescent="0.15">
      <c r="A164" s="4" t="s">
        <v>77</v>
      </c>
      <c r="B164" s="11">
        <v>0</v>
      </c>
      <c r="C164" s="11">
        <v>0</v>
      </c>
      <c r="D164" s="11">
        <f t="shared" si="8"/>
        <v>0</v>
      </c>
      <c r="E164" s="11">
        <v>0</v>
      </c>
      <c r="F164" s="11">
        <v>0</v>
      </c>
      <c r="G164" s="10">
        <f t="shared" si="9"/>
        <v>0</v>
      </c>
    </row>
    <row r="165" spans="1:7" ht="12.75" x14ac:dyDescent="0.15">
      <c r="A165" s="4" t="s">
        <v>78</v>
      </c>
      <c r="B165" s="11">
        <v>0</v>
      </c>
      <c r="C165" s="11">
        <v>0</v>
      </c>
      <c r="D165" s="11">
        <f t="shared" si="8"/>
        <v>0</v>
      </c>
      <c r="E165" s="11">
        <v>0</v>
      </c>
      <c r="F165" s="11">
        <v>0</v>
      </c>
      <c r="G165" s="10">
        <f t="shared" si="9"/>
        <v>0</v>
      </c>
    </row>
    <row r="166" spans="1:7" ht="12.75" x14ac:dyDescent="0.15">
      <c r="A166" s="4" t="s">
        <v>79</v>
      </c>
      <c r="B166" s="11">
        <v>0</v>
      </c>
      <c r="C166" s="11">
        <v>0</v>
      </c>
      <c r="D166" s="11">
        <f t="shared" si="8"/>
        <v>0</v>
      </c>
      <c r="E166" s="11">
        <v>0</v>
      </c>
      <c r="F166" s="11">
        <v>0</v>
      </c>
      <c r="G166" s="10">
        <f t="shared" si="9"/>
        <v>0</v>
      </c>
    </row>
    <row r="167" spans="1:7" ht="12.75" x14ac:dyDescent="0.15">
      <c r="A167" s="4" t="s">
        <v>80</v>
      </c>
      <c r="B167" s="11">
        <v>0</v>
      </c>
      <c r="C167" s="11">
        <v>0</v>
      </c>
      <c r="D167" s="11">
        <f t="shared" si="8"/>
        <v>0</v>
      </c>
      <c r="E167" s="11">
        <v>0</v>
      </c>
      <c r="F167" s="11">
        <v>0</v>
      </c>
      <c r="G167" s="10">
        <f t="shared" si="9"/>
        <v>0</v>
      </c>
    </row>
    <row r="168" spans="1:7" ht="12.75" x14ac:dyDescent="0.15">
      <c r="A168" s="4" t="s">
        <v>81</v>
      </c>
      <c r="B168" s="11">
        <v>0</v>
      </c>
      <c r="C168" s="11">
        <v>0</v>
      </c>
      <c r="D168" s="11">
        <f t="shared" si="8"/>
        <v>0</v>
      </c>
      <c r="E168" s="11">
        <v>0</v>
      </c>
      <c r="F168" s="11">
        <v>0</v>
      </c>
      <c r="G168" s="10">
        <f t="shared" si="9"/>
        <v>0</v>
      </c>
    </row>
    <row r="169" spans="1:7" ht="12.75" x14ac:dyDescent="0.15">
      <c r="A169" s="4" t="s">
        <v>82</v>
      </c>
      <c r="B169" s="11">
        <v>0</v>
      </c>
      <c r="C169" s="11">
        <v>0</v>
      </c>
      <c r="D169" s="11">
        <f t="shared" si="8"/>
        <v>0</v>
      </c>
      <c r="E169" s="11">
        <v>0</v>
      </c>
      <c r="F169" s="11">
        <v>0</v>
      </c>
      <c r="G169" s="10">
        <f t="shared" si="9"/>
        <v>0</v>
      </c>
    </row>
    <row r="170" spans="1:7" ht="12.75" x14ac:dyDescent="0.15">
      <c r="A170" s="4" t="s">
        <v>83</v>
      </c>
      <c r="B170" s="11">
        <v>0</v>
      </c>
      <c r="C170" s="11">
        <v>0</v>
      </c>
      <c r="D170" s="11">
        <f t="shared" si="8"/>
        <v>0</v>
      </c>
      <c r="E170" s="11">
        <v>0</v>
      </c>
      <c r="F170" s="11">
        <v>0</v>
      </c>
      <c r="G170" s="10">
        <f t="shared" si="9"/>
        <v>0</v>
      </c>
    </row>
    <row r="171" spans="1:7" ht="12.75" x14ac:dyDescent="0.15">
      <c r="A171" s="4" t="s">
        <v>84</v>
      </c>
      <c r="B171" s="11">
        <v>0</v>
      </c>
      <c r="C171" s="11">
        <v>0</v>
      </c>
      <c r="D171" s="11">
        <f t="shared" si="8"/>
        <v>0</v>
      </c>
      <c r="E171" s="11">
        <v>0</v>
      </c>
      <c r="F171" s="11">
        <v>0</v>
      </c>
      <c r="G171" s="10">
        <f t="shared" si="9"/>
        <v>0</v>
      </c>
    </row>
    <row r="172" spans="1:7" ht="12.75" x14ac:dyDescent="0.15">
      <c r="A172" s="4" t="s">
        <v>85</v>
      </c>
      <c r="B172" s="11">
        <v>0</v>
      </c>
      <c r="C172" s="11">
        <v>0</v>
      </c>
      <c r="D172" s="11">
        <f t="shared" si="8"/>
        <v>0</v>
      </c>
      <c r="E172" s="11">
        <v>0</v>
      </c>
      <c r="F172" s="11">
        <v>0</v>
      </c>
      <c r="G172" s="10">
        <f t="shared" si="9"/>
        <v>0</v>
      </c>
    </row>
    <row r="173" spans="1:7" ht="12.75" x14ac:dyDescent="0.15">
      <c r="A173" s="4" t="s">
        <v>86</v>
      </c>
      <c r="B173" s="11">
        <v>0</v>
      </c>
      <c r="C173" s="11">
        <v>0</v>
      </c>
      <c r="D173" s="11">
        <f t="shared" si="8"/>
        <v>0</v>
      </c>
      <c r="E173" s="11">
        <v>0</v>
      </c>
      <c r="F173" s="11">
        <v>0</v>
      </c>
      <c r="G173" s="10">
        <f t="shared" si="9"/>
        <v>0</v>
      </c>
    </row>
    <row r="174" spans="1:7" ht="12.75" x14ac:dyDescent="0.15">
      <c r="A174" s="4" t="s">
        <v>87</v>
      </c>
      <c r="B174" s="11">
        <v>0</v>
      </c>
      <c r="C174" s="11">
        <v>0</v>
      </c>
      <c r="D174" s="11">
        <f t="shared" si="8"/>
        <v>0</v>
      </c>
      <c r="E174" s="11">
        <v>0</v>
      </c>
      <c r="F174" s="11">
        <v>0</v>
      </c>
      <c r="G174" s="10">
        <f t="shared" si="9"/>
        <v>0</v>
      </c>
    </row>
    <row r="175" spans="1:7" ht="12.75" x14ac:dyDescent="0.15">
      <c r="A175" s="4" t="s">
        <v>88</v>
      </c>
      <c r="B175" s="11">
        <v>0</v>
      </c>
      <c r="C175" s="11">
        <v>0</v>
      </c>
      <c r="D175" s="11">
        <f t="shared" si="8"/>
        <v>0</v>
      </c>
      <c r="E175" s="11">
        <v>0</v>
      </c>
      <c r="F175" s="11">
        <v>0</v>
      </c>
      <c r="G175" s="10">
        <f t="shared" si="9"/>
        <v>0</v>
      </c>
    </row>
    <row r="176" spans="1:7" ht="12.75" x14ac:dyDescent="0.15">
      <c r="A176" s="4" t="s">
        <v>89</v>
      </c>
      <c r="B176" s="11">
        <v>0</v>
      </c>
      <c r="C176" s="11">
        <v>0</v>
      </c>
      <c r="D176" s="11">
        <f t="shared" si="8"/>
        <v>0</v>
      </c>
      <c r="E176" s="11">
        <v>0</v>
      </c>
      <c r="F176" s="11">
        <v>0</v>
      </c>
      <c r="G176" s="10">
        <f t="shared" si="9"/>
        <v>0</v>
      </c>
    </row>
    <row r="177" spans="1:7" ht="12.75" x14ac:dyDescent="0.15">
      <c r="A177" s="4" t="s">
        <v>90</v>
      </c>
      <c r="B177" s="11">
        <v>0</v>
      </c>
      <c r="C177" s="11">
        <v>0</v>
      </c>
      <c r="D177" s="11">
        <f t="shared" si="8"/>
        <v>0</v>
      </c>
      <c r="E177" s="11">
        <v>0</v>
      </c>
      <c r="F177" s="11">
        <v>0</v>
      </c>
      <c r="G177" s="10">
        <f t="shared" si="9"/>
        <v>0</v>
      </c>
    </row>
    <row r="178" spans="1:7" ht="12.75" x14ac:dyDescent="0.15">
      <c r="A178" s="4" t="s">
        <v>91</v>
      </c>
      <c r="B178" s="11">
        <v>0</v>
      </c>
      <c r="C178" s="11">
        <v>0</v>
      </c>
      <c r="D178" s="11">
        <f t="shared" si="8"/>
        <v>0</v>
      </c>
      <c r="E178" s="11">
        <v>0</v>
      </c>
      <c r="F178" s="11">
        <v>0</v>
      </c>
      <c r="G178" s="10">
        <f t="shared" si="9"/>
        <v>0</v>
      </c>
    </row>
    <row r="179" spans="1:7" ht="12.75" x14ac:dyDescent="0.15">
      <c r="A179" s="4" t="s">
        <v>92</v>
      </c>
      <c r="B179" s="11">
        <v>0</v>
      </c>
      <c r="C179" s="11">
        <v>0</v>
      </c>
      <c r="D179" s="11">
        <f t="shared" si="8"/>
        <v>0</v>
      </c>
      <c r="E179" s="11">
        <v>0</v>
      </c>
      <c r="F179" s="11">
        <v>0</v>
      </c>
      <c r="G179" s="10">
        <f t="shared" si="9"/>
        <v>0</v>
      </c>
    </row>
    <row r="180" spans="1:7" ht="12.75" x14ac:dyDescent="0.15">
      <c r="A180" s="4" t="s">
        <v>93</v>
      </c>
      <c r="B180" s="11">
        <v>0</v>
      </c>
      <c r="C180" s="11">
        <v>0</v>
      </c>
      <c r="D180" s="11">
        <f t="shared" si="8"/>
        <v>0</v>
      </c>
      <c r="E180" s="11">
        <v>0</v>
      </c>
      <c r="F180" s="11">
        <v>0</v>
      </c>
      <c r="G180" s="10">
        <f t="shared" si="9"/>
        <v>0</v>
      </c>
    </row>
    <row r="181" spans="1:7" ht="12.75" x14ac:dyDescent="0.15">
      <c r="A181" s="4" t="s">
        <v>94</v>
      </c>
      <c r="B181" s="11">
        <v>0</v>
      </c>
      <c r="C181" s="11">
        <v>0</v>
      </c>
      <c r="D181" s="11">
        <f t="shared" si="8"/>
        <v>0</v>
      </c>
      <c r="E181" s="11">
        <v>0</v>
      </c>
      <c r="F181" s="11">
        <v>0</v>
      </c>
      <c r="G181" s="10">
        <f t="shared" si="9"/>
        <v>0</v>
      </c>
    </row>
    <row r="182" spans="1:7" ht="12.75" x14ac:dyDescent="0.15">
      <c r="A182" s="4" t="s">
        <v>95</v>
      </c>
      <c r="B182" s="11">
        <v>0</v>
      </c>
      <c r="C182" s="11">
        <v>0</v>
      </c>
      <c r="D182" s="11">
        <f t="shared" si="8"/>
        <v>0</v>
      </c>
      <c r="E182" s="11">
        <v>0</v>
      </c>
      <c r="F182" s="11">
        <v>0</v>
      </c>
      <c r="G182" s="10">
        <f t="shared" si="9"/>
        <v>0</v>
      </c>
    </row>
    <row r="183" spans="1:7" ht="12.75" x14ac:dyDescent="0.15">
      <c r="A183" s="4" t="s">
        <v>96</v>
      </c>
      <c r="B183" s="11">
        <v>0</v>
      </c>
      <c r="C183" s="11">
        <v>0</v>
      </c>
      <c r="D183" s="11">
        <f t="shared" si="8"/>
        <v>0</v>
      </c>
      <c r="E183" s="11">
        <v>0</v>
      </c>
      <c r="F183" s="11">
        <v>0</v>
      </c>
      <c r="G183" s="10">
        <f t="shared" si="9"/>
        <v>0</v>
      </c>
    </row>
    <row r="184" spans="1:7" ht="12.75" x14ac:dyDescent="0.15">
      <c r="A184" s="4" t="s">
        <v>97</v>
      </c>
      <c r="B184" s="11">
        <v>0</v>
      </c>
      <c r="C184" s="11">
        <v>0</v>
      </c>
      <c r="D184" s="11">
        <f t="shared" si="8"/>
        <v>0</v>
      </c>
      <c r="E184" s="11">
        <v>0</v>
      </c>
      <c r="F184" s="11">
        <v>0</v>
      </c>
      <c r="G184" s="10">
        <f t="shared" si="9"/>
        <v>0</v>
      </c>
    </row>
    <row r="185" spans="1:7" ht="12.75" x14ac:dyDescent="0.15">
      <c r="A185" s="4" t="s">
        <v>98</v>
      </c>
      <c r="B185" s="11">
        <v>0</v>
      </c>
      <c r="C185" s="11">
        <v>0</v>
      </c>
      <c r="D185" s="11">
        <f t="shared" si="8"/>
        <v>0</v>
      </c>
      <c r="E185" s="11">
        <v>0</v>
      </c>
      <c r="F185" s="11">
        <v>0</v>
      </c>
      <c r="G185" s="10">
        <f t="shared" si="9"/>
        <v>0</v>
      </c>
    </row>
    <row r="186" spans="1:7" ht="12.75" x14ac:dyDescent="0.15">
      <c r="A186" s="4" t="s">
        <v>99</v>
      </c>
      <c r="B186" s="11">
        <v>0</v>
      </c>
      <c r="C186" s="11">
        <v>0</v>
      </c>
      <c r="D186" s="11">
        <f t="shared" si="8"/>
        <v>0</v>
      </c>
      <c r="E186" s="11">
        <v>0</v>
      </c>
      <c r="F186" s="11">
        <v>0</v>
      </c>
      <c r="G186" s="10">
        <f t="shared" si="9"/>
        <v>0</v>
      </c>
    </row>
    <row r="187" spans="1:7" ht="12.75" x14ac:dyDescent="0.15">
      <c r="A187" s="4" t="s">
        <v>100</v>
      </c>
      <c r="B187" s="11">
        <v>0</v>
      </c>
      <c r="C187" s="11">
        <v>0</v>
      </c>
      <c r="D187" s="11">
        <f t="shared" si="8"/>
        <v>0</v>
      </c>
      <c r="E187" s="11">
        <v>0</v>
      </c>
      <c r="F187" s="11">
        <v>0</v>
      </c>
      <c r="G187" s="10">
        <f t="shared" si="9"/>
        <v>0</v>
      </c>
    </row>
    <row r="188" spans="1:7" ht="12.75" x14ac:dyDescent="0.15">
      <c r="A188" s="4"/>
      <c r="B188" s="11"/>
      <c r="C188" s="11"/>
      <c r="D188" s="11"/>
      <c r="E188" s="11"/>
      <c r="F188" s="11"/>
      <c r="G188" s="10"/>
    </row>
    <row r="189" spans="1:7" ht="12.75" x14ac:dyDescent="0.15">
      <c r="A189" s="2" t="s">
        <v>102</v>
      </c>
      <c r="B189" s="13">
        <f t="shared" ref="B189:G189" si="10">B8+B98</f>
        <v>9424654781</v>
      </c>
      <c r="C189" s="13">
        <f t="shared" si="10"/>
        <v>462379421.18000001</v>
      </c>
      <c r="D189" s="13">
        <f t="shared" si="10"/>
        <v>9887034202.1800003</v>
      </c>
      <c r="E189" s="13">
        <f t="shared" si="10"/>
        <v>9462473503.6600018</v>
      </c>
      <c r="F189" s="13">
        <f t="shared" si="10"/>
        <v>8169612144.6399994</v>
      </c>
      <c r="G189" s="13">
        <f t="shared" si="10"/>
        <v>424560698.51999992</v>
      </c>
    </row>
    <row r="190" spans="1:7" ht="13.5" thickBot="1" x14ac:dyDescent="0.2">
      <c r="A190" s="6"/>
      <c r="B190" s="15"/>
      <c r="C190" s="15"/>
      <c r="D190" s="15"/>
      <c r="E190" s="15"/>
      <c r="F190" s="15"/>
      <c r="G190" s="15"/>
    </row>
  </sheetData>
  <mergeCells count="8">
    <mergeCell ref="A6:A7"/>
    <mergeCell ref="B6:F6"/>
    <mergeCell ref="G6:G7"/>
    <mergeCell ref="A2:G2"/>
    <mergeCell ref="A1:G1"/>
    <mergeCell ref="A3:G3"/>
    <mergeCell ref="A4:G4"/>
    <mergeCell ref="A5:G5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2022-10-06T23:28:24Z</cp:lastPrinted>
  <dcterms:created xsi:type="dcterms:W3CDTF">2021-07-30T15:15:08Z</dcterms:created>
  <dcterms:modified xsi:type="dcterms:W3CDTF">2023-04-27T00:03:41Z</dcterms:modified>
</cp:coreProperties>
</file>