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1.- CONTABLES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I27" i="2" l="1"/>
  <c r="H27" i="2"/>
  <c r="H26" i="2"/>
  <c r="I26" i="2" s="1"/>
  <c r="I25" i="2"/>
  <c r="H25" i="2"/>
  <c r="H24" i="2"/>
  <c r="I24" i="2" s="1"/>
  <c r="I23" i="2"/>
  <c r="H23" i="2"/>
  <c r="H22" i="2"/>
  <c r="I22" i="2" s="1"/>
  <c r="I21" i="2"/>
  <c r="H21" i="2"/>
  <c r="H20" i="2"/>
  <c r="I20" i="2" s="1"/>
  <c r="I19" i="2"/>
  <c r="H19" i="2"/>
  <c r="H17" i="2"/>
  <c r="G17" i="2"/>
  <c r="F17" i="2"/>
  <c r="E17" i="2"/>
  <c r="H15" i="2"/>
  <c r="I15" i="2" s="1"/>
  <c r="I14" i="2"/>
  <c r="H14" i="2"/>
  <c r="H13" i="2"/>
  <c r="I13" i="2" s="1"/>
  <c r="I12" i="2"/>
  <c r="H12" i="2"/>
  <c r="H11" i="2"/>
  <c r="I11" i="2" s="1"/>
  <c r="I10" i="2"/>
  <c r="H10" i="2"/>
  <c r="H9" i="2"/>
  <c r="I9" i="2" s="1"/>
  <c r="G7" i="2"/>
  <c r="G29" i="2" s="1"/>
  <c r="F7" i="2"/>
  <c r="F29" i="2" s="1"/>
  <c r="E7" i="2"/>
  <c r="E29" i="2" s="1"/>
  <c r="I17" i="2" l="1"/>
  <c r="I7" i="2"/>
  <c r="I29" i="2" s="1"/>
  <c r="H7" i="2"/>
  <c r="H29" i="2" s="1"/>
</calcChain>
</file>

<file path=xl/sharedStrings.xml><?xml version="1.0" encoding="utf-8"?>
<sst xmlns="http://schemas.openxmlformats.org/spreadsheetml/2006/main" count="43" uniqueCount="42">
  <si>
    <t>Concepto</t>
  </si>
  <si>
    <t xml:space="preserve"> 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</si>
  <si>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</si>
  <si>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</si>
  <si>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</si>
  <si>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DIRECTOR ADMINISTRATIVO</t>
  </si>
  <si>
    <t>C.P. FRANCISCO  GARCIA TRUJILLO</t>
  </si>
  <si>
    <t>C.P. FRANCISCO ESTANISLADO DIMAS</t>
  </si>
  <si>
    <t>SUBDIRECTOR DE RECURSOS FINANCIEROS</t>
  </si>
  <si>
    <t>JEFE DEL DEPARTAMENTO DE CONTABILIDAD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</si>
  <si>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</si>
  <si>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</si>
  <si>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</si>
  <si>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</si>
  <si>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</si>
  <si>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</si>
  <si>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</si>
  <si>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</si>
  <si>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</si>
  <si>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</si>
  <si>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</si>
  <si>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</si>
  <si>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</si>
  <si>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</si>
  <si>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</si>
  <si>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</si>
  <si>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</si>
  <si>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</si>
  <si>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</si>
  <si>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</si>
  <si>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</si>
  <si>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</si>
  <si>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</si>
  <si>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</si>
  <si>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</si>
  <si>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</si>
  <si>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TOTAL DEL  ACTIVO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</si>
  <si>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</si>
  <si>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</si>
  <si>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</si>
  <si>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</si>
  <si>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LIC. ELI CORIA SALAS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</si>
</sst>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_ ;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vertical="top"/>
    </xf>
    <xf numFmtId="4" fontId="9" fillId="0" borderId="0" xfId="2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0" fontId="9" fillId="0" borderId="0" xfId="0" applyFont="1" applyFill="1" applyBorder="1"/>
    <xf numFmtId="0" fontId="9" fillId="0" borderId="0" xfId="0" applyFont="1" applyFill="1" applyBorder="1" applyAlignment="1" applyProtection="1">
      <protection locked="0"/>
    </xf>
    <xf numFmtId="0" fontId="5" fillId="0" borderId="0" xfId="0" applyFont="1" applyFill="1"/>
    <xf numFmtId="164" fontId="4" fillId="0" borderId="0" xfId="0" applyNumberFormat="1" applyFont="1" applyFill="1"/>
    <xf numFmtId="0" fontId="4" fillId="0" borderId="0" xfId="0" applyFont="1" applyFill="1"/>
    <xf numFmtId="43" fontId="7" fillId="0" borderId="0" xfId="2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4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/>
    <xf numFmtId="0" fontId="6" fillId="2" borderId="0" xfId="0" applyFont="1" applyFill="1"/>
    <xf numFmtId="0" fontId="8" fillId="2" borderId="2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2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3" borderId="7" xfId="3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center" vertic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7" fillId="2" borderId="2" xfId="4" applyNumberFormat="1" applyFont="1" applyFill="1" applyBorder="1" applyAlignment="1">
      <alignment horizontal="center" vertical="center"/>
    </xf>
    <xf numFmtId="0" fontId="7" fillId="2" borderId="0" xfId="4" applyNumberFormat="1" applyFont="1" applyFill="1" applyBorder="1" applyAlignment="1">
      <alignment horizontal="center" vertical="center"/>
    </xf>
    <xf numFmtId="0" fontId="7" fillId="2" borderId="3" xfId="4" applyNumberFormat="1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top"/>
    </xf>
    <xf numFmtId="0" fontId="7" fillId="2" borderId="0" xfId="4" applyNumberFormat="1" applyFont="1" applyFill="1" applyBorder="1" applyAlignment="1">
      <alignment horizontal="center" vertical="top"/>
    </xf>
    <xf numFmtId="0" fontId="7" fillId="2" borderId="3" xfId="4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10" fillId="3" borderId="6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165" fontId="8" fillId="2" borderId="0" xfId="0" applyNumberFormat="1" applyFont="1" applyFill="1" applyBorder="1" applyAlignment="1">
      <alignment vertical="top"/>
    </xf>
    <xf numFmtId="165" fontId="8" fillId="2" borderId="0" xfId="2" applyNumberFormat="1" applyFont="1" applyFill="1" applyBorder="1" applyAlignment="1">
      <alignment vertical="top"/>
    </xf>
    <xf numFmtId="165" fontId="6" fillId="2" borderId="0" xfId="0" applyNumberFormat="1" applyFont="1" applyFill="1" applyBorder="1" applyAlignment="1">
      <alignment vertical="top"/>
    </xf>
    <xf numFmtId="165" fontId="9" fillId="2" borderId="0" xfId="2" applyNumberFormat="1" applyFont="1" applyFill="1" applyBorder="1" applyAlignment="1" applyProtection="1">
      <alignment vertical="top"/>
      <protection locked="0"/>
    </xf>
    <xf numFmtId="165" fontId="9" fillId="2" borderId="0" xfId="2" applyNumberFormat="1" applyFont="1" applyFill="1" applyBorder="1" applyAlignment="1">
      <alignment vertical="top"/>
    </xf>
    <xf numFmtId="165" fontId="6" fillId="2" borderId="0" xfId="2" applyNumberFormat="1" applyFont="1" applyFill="1" applyBorder="1" applyAlignment="1">
      <alignment vertical="top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view="pageLayout" zoomScaleNormal="115" zoomScaleSheetLayoutView="85" workbookViewId="0">
      <selection activeCell="B4" sqref="B4:J4"/>
    </sheetView>
  </sheetViews>
  <sheetFormatPr baseColWidth="10" defaultColWidth="0" defaultRowHeight="10.5" x14ac:dyDescent="0.15"/>
  <cols>
    <col min="1" max="1" width="2.5" style="2" customWidth="1"/>
    <col min="2" max="2" width="3.5" style="1" customWidth="1"/>
    <col min="3" max="3" width="26.83203125" style="1" customWidth="1"/>
    <col min="4" max="4" width="32.1640625" style="1" customWidth="1"/>
    <col min="5" max="6" width="24.5" style="8" customWidth="1"/>
    <col min="7" max="9" width="24.5" style="1" customWidth="1"/>
    <col min="10" max="10" width="3.5" style="7" customWidth="1"/>
    <col min="11" max="11" width="3" style="7" customWidth="1"/>
    <col min="12" max="18" width="0" style="1" hidden="1" customWidth="1"/>
    <col min="19" max="256" width="0" style="1" hidden="1"/>
    <col min="257" max="257" width="2.5" style="1" customWidth="1"/>
    <col min="258" max="258" width="3.5" style="1" customWidth="1"/>
    <col min="259" max="259" width="26.83203125" style="1" customWidth="1"/>
    <col min="260" max="260" width="32.1640625" style="1" customWidth="1"/>
    <col min="261" max="265" width="24.5" style="1" customWidth="1"/>
    <col min="266" max="266" width="3.5" style="1" customWidth="1"/>
    <col min="267" max="267" width="3" style="1" customWidth="1"/>
    <col min="268" max="274" width="0" style="1" hidden="1" customWidth="1"/>
    <col min="275" max="512" width="0" style="1" hidden="1"/>
    <col min="513" max="513" width="2.5" style="1" customWidth="1"/>
    <col min="514" max="514" width="3.5" style="1" customWidth="1"/>
    <col min="515" max="515" width="26.83203125" style="1" customWidth="1"/>
    <col min="516" max="516" width="32.1640625" style="1" customWidth="1"/>
    <col min="517" max="521" width="24.5" style="1" customWidth="1"/>
    <col min="522" max="522" width="3.5" style="1" customWidth="1"/>
    <col min="523" max="523" width="3" style="1" customWidth="1"/>
    <col min="524" max="530" width="0" style="1" hidden="1" customWidth="1"/>
    <col min="531" max="768" width="0" style="1" hidden="1"/>
    <col min="769" max="769" width="2.5" style="1" customWidth="1"/>
    <col min="770" max="770" width="3.5" style="1" customWidth="1"/>
    <col min="771" max="771" width="26.83203125" style="1" customWidth="1"/>
    <col min="772" max="772" width="32.1640625" style="1" customWidth="1"/>
    <col min="773" max="777" width="24.5" style="1" customWidth="1"/>
    <col min="778" max="778" width="3.5" style="1" customWidth="1"/>
    <col min="779" max="779" width="3" style="1" customWidth="1"/>
    <col min="780" max="786" width="0" style="1" hidden="1" customWidth="1"/>
    <col min="787" max="1024" width="0" style="1" hidden="1"/>
    <col min="1025" max="1025" width="2.5" style="1" customWidth="1"/>
    <col min="1026" max="1026" width="3.5" style="1" customWidth="1"/>
    <col min="1027" max="1027" width="26.83203125" style="1" customWidth="1"/>
    <col min="1028" max="1028" width="32.1640625" style="1" customWidth="1"/>
    <col min="1029" max="1033" width="24.5" style="1" customWidth="1"/>
    <col min="1034" max="1034" width="3.5" style="1" customWidth="1"/>
    <col min="1035" max="1035" width="3" style="1" customWidth="1"/>
    <col min="1036" max="1042" width="0" style="1" hidden="1" customWidth="1"/>
    <col min="1043" max="1280" width="0" style="1" hidden="1"/>
    <col min="1281" max="1281" width="2.5" style="1" customWidth="1"/>
    <col min="1282" max="1282" width="3.5" style="1" customWidth="1"/>
    <col min="1283" max="1283" width="26.83203125" style="1" customWidth="1"/>
    <col min="1284" max="1284" width="32.1640625" style="1" customWidth="1"/>
    <col min="1285" max="1289" width="24.5" style="1" customWidth="1"/>
    <col min="1290" max="1290" width="3.5" style="1" customWidth="1"/>
    <col min="1291" max="1291" width="3" style="1" customWidth="1"/>
    <col min="1292" max="1298" width="0" style="1" hidden="1" customWidth="1"/>
    <col min="1299" max="1536" width="0" style="1" hidden="1"/>
    <col min="1537" max="1537" width="2.5" style="1" customWidth="1"/>
    <col min="1538" max="1538" width="3.5" style="1" customWidth="1"/>
    <col min="1539" max="1539" width="26.83203125" style="1" customWidth="1"/>
    <col min="1540" max="1540" width="32.1640625" style="1" customWidth="1"/>
    <col min="1541" max="1545" width="24.5" style="1" customWidth="1"/>
    <col min="1546" max="1546" width="3.5" style="1" customWidth="1"/>
    <col min="1547" max="1547" width="3" style="1" customWidth="1"/>
    <col min="1548" max="1554" width="0" style="1" hidden="1" customWidth="1"/>
    <col min="1555" max="1792" width="0" style="1" hidden="1"/>
    <col min="1793" max="1793" width="2.5" style="1" customWidth="1"/>
    <col min="1794" max="1794" width="3.5" style="1" customWidth="1"/>
    <col min="1795" max="1795" width="26.83203125" style="1" customWidth="1"/>
    <col min="1796" max="1796" width="32.1640625" style="1" customWidth="1"/>
    <col min="1797" max="1801" width="24.5" style="1" customWidth="1"/>
    <col min="1802" max="1802" width="3.5" style="1" customWidth="1"/>
    <col min="1803" max="1803" width="3" style="1" customWidth="1"/>
    <col min="1804" max="1810" width="0" style="1" hidden="1" customWidth="1"/>
    <col min="1811" max="2048" width="0" style="1" hidden="1"/>
    <col min="2049" max="2049" width="2.5" style="1" customWidth="1"/>
    <col min="2050" max="2050" width="3.5" style="1" customWidth="1"/>
    <col min="2051" max="2051" width="26.83203125" style="1" customWidth="1"/>
    <col min="2052" max="2052" width="32.1640625" style="1" customWidth="1"/>
    <col min="2053" max="2057" width="24.5" style="1" customWidth="1"/>
    <col min="2058" max="2058" width="3.5" style="1" customWidth="1"/>
    <col min="2059" max="2059" width="3" style="1" customWidth="1"/>
    <col min="2060" max="2066" width="0" style="1" hidden="1" customWidth="1"/>
    <col min="2067" max="2304" width="0" style="1" hidden="1"/>
    <col min="2305" max="2305" width="2.5" style="1" customWidth="1"/>
    <col min="2306" max="2306" width="3.5" style="1" customWidth="1"/>
    <col min="2307" max="2307" width="26.83203125" style="1" customWidth="1"/>
    <col min="2308" max="2308" width="32.1640625" style="1" customWidth="1"/>
    <col min="2309" max="2313" width="24.5" style="1" customWidth="1"/>
    <col min="2314" max="2314" width="3.5" style="1" customWidth="1"/>
    <col min="2315" max="2315" width="3" style="1" customWidth="1"/>
    <col min="2316" max="2322" width="0" style="1" hidden="1" customWidth="1"/>
    <col min="2323" max="2560" width="0" style="1" hidden="1"/>
    <col min="2561" max="2561" width="2.5" style="1" customWidth="1"/>
    <col min="2562" max="2562" width="3.5" style="1" customWidth="1"/>
    <col min="2563" max="2563" width="26.83203125" style="1" customWidth="1"/>
    <col min="2564" max="2564" width="32.1640625" style="1" customWidth="1"/>
    <col min="2565" max="2569" width="24.5" style="1" customWidth="1"/>
    <col min="2570" max="2570" width="3.5" style="1" customWidth="1"/>
    <col min="2571" max="2571" width="3" style="1" customWidth="1"/>
    <col min="2572" max="2578" width="0" style="1" hidden="1" customWidth="1"/>
    <col min="2579" max="2816" width="0" style="1" hidden="1"/>
    <col min="2817" max="2817" width="2.5" style="1" customWidth="1"/>
    <col min="2818" max="2818" width="3.5" style="1" customWidth="1"/>
    <col min="2819" max="2819" width="26.83203125" style="1" customWidth="1"/>
    <col min="2820" max="2820" width="32.1640625" style="1" customWidth="1"/>
    <col min="2821" max="2825" width="24.5" style="1" customWidth="1"/>
    <col min="2826" max="2826" width="3.5" style="1" customWidth="1"/>
    <col min="2827" max="2827" width="3" style="1" customWidth="1"/>
    <col min="2828" max="2834" width="0" style="1" hidden="1" customWidth="1"/>
    <col min="2835" max="3072" width="0" style="1" hidden="1"/>
    <col min="3073" max="3073" width="2.5" style="1" customWidth="1"/>
    <col min="3074" max="3074" width="3.5" style="1" customWidth="1"/>
    <col min="3075" max="3075" width="26.83203125" style="1" customWidth="1"/>
    <col min="3076" max="3076" width="32.1640625" style="1" customWidth="1"/>
    <col min="3077" max="3081" width="24.5" style="1" customWidth="1"/>
    <col min="3082" max="3082" width="3.5" style="1" customWidth="1"/>
    <col min="3083" max="3083" width="3" style="1" customWidth="1"/>
    <col min="3084" max="3090" width="0" style="1" hidden="1" customWidth="1"/>
    <col min="3091" max="3328" width="0" style="1" hidden="1"/>
    <col min="3329" max="3329" width="2.5" style="1" customWidth="1"/>
    <col min="3330" max="3330" width="3.5" style="1" customWidth="1"/>
    <col min="3331" max="3331" width="26.83203125" style="1" customWidth="1"/>
    <col min="3332" max="3332" width="32.1640625" style="1" customWidth="1"/>
    <col min="3333" max="3337" width="24.5" style="1" customWidth="1"/>
    <col min="3338" max="3338" width="3.5" style="1" customWidth="1"/>
    <col min="3339" max="3339" width="3" style="1" customWidth="1"/>
    <col min="3340" max="3346" width="0" style="1" hidden="1" customWidth="1"/>
    <col min="3347" max="3584" width="0" style="1" hidden="1"/>
    <col min="3585" max="3585" width="2.5" style="1" customWidth="1"/>
    <col min="3586" max="3586" width="3.5" style="1" customWidth="1"/>
    <col min="3587" max="3587" width="26.83203125" style="1" customWidth="1"/>
    <col min="3588" max="3588" width="32.1640625" style="1" customWidth="1"/>
    <col min="3589" max="3593" width="24.5" style="1" customWidth="1"/>
    <col min="3594" max="3594" width="3.5" style="1" customWidth="1"/>
    <col min="3595" max="3595" width="3" style="1" customWidth="1"/>
    <col min="3596" max="3602" width="0" style="1" hidden="1" customWidth="1"/>
    <col min="3603" max="3840" width="0" style="1" hidden="1"/>
    <col min="3841" max="3841" width="2.5" style="1" customWidth="1"/>
    <col min="3842" max="3842" width="3.5" style="1" customWidth="1"/>
    <col min="3843" max="3843" width="26.83203125" style="1" customWidth="1"/>
    <col min="3844" max="3844" width="32.1640625" style="1" customWidth="1"/>
    <col min="3845" max="3849" width="24.5" style="1" customWidth="1"/>
    <col min="3850" max="3850" width="3.5" style="1" customWidth="1"/>
    <col min="3851" max="3851" width="3" style="1" customWidth="1"/>
    <col min="3852" max="3858" width="0" style="1" hidden="1" customWidth="1"/>
    <col min="3859" max="4096" width="0" style="1" hidden="1"/>
    <col min="4097" max="4097" width="2.5" style="1" customWidth="1"/>
    <col min="4098" max="4098" width="3.5" style="1" customWidth="1"/>
    <col min="4099" max="4099" width="26.83203125" style="1" customWidth="1"/>
    <col min="4100" max="4100" width="32.1640625" style="1" customWidth="1"/>
    <col min="4101" max="4105" width="24.5" style="1" customWidth="1"/>
    <col min="4106" max="4106" width="3.5" style="1" customWidth="1"/>
    <col min="4107" max="4107" width="3" style="1" customWidth="1"/>
    <col min="4108" max="4114" width="0" style="1" hidden="1" customWidth="1"/>
    <col min="4115" max="4352" width="0" style="1" hidden="1"/>
    <col min="4353" max="4353" width="2.5" style="1" customWidth="1"/>
    <col min="4354" max="4354" width="3.5" style="1" customWidth="1"/>
    <col min="4355" max="4355" width="26.83203125" style="1" customWidth="1"/>
    <col min="4356" max="4356" width="32.1640625" style="1" customWidth="1"/>
    <col min="4357" max="4361" width="24.5" style="1" customWidth="1"/>
    <col min="4362" max="4362" width="3.5" style="1" customWidth="1"/>
    <col min="4363" max="4363" width="3" style="1" customWidth="1"/>
    <col min="4364" max="4370" width="0" style="1" hidden="1" customWidth="1"/>
    <col min="4371" max="4608" width="0" style="1" hidden="1"/>
    <col min="4609" max="4609" width="2.5" style="1" customWidth="1"/>
    <col min="4610" max="4610" width="3.5" style="1" customWidth="1"/>
    <col min="4611" max="4611" width="26.83203125" style="1" customWidth="1"/>
    <col min="4612" max="4612" width="32.1640625" style="1" customWidth="1"/>
    <col min="4613" max="4617" width="24.5" style="1" customWidth="1"/>
    <col min="4618" max="4618" width="3.5" style="1" customWidth="1"/>
    <col min="4619" max="4619" width="3" style="1" customWidth="1"/>
    <col min="4620" max="4626" width="0" style="1" hidden="1" customWidth="1"/>
    <col min="4627" max="4864" width="0" style="1" hidden="1"/>
    <col min="4865" max="4865" width="2.5" style="1" customWidth="1"/>
    <col min="4866" max="4866" width="3.5" style="1" customWidth="1"/>
    <col min="4867" max="4867" width="26.83203125" style="1" customWidth="1"/>
    <col min="4868" max="4868" width="32.1640625" style="1" customWidth="1"/>
    <col min="4869" max="4873" width="24.5" style="1" customWidth="1"/>
    <col min="4874" max="4874" width="3.5" style="1" customWidth="1"/>
    <col min="4875" max="4875" width="3" style="1" customWidth="1"/>
    <col min="4876" max="4882" width="0" style="1" hidden="1" customWidth="1"/>
    <col min="4883" max="5120" width="0" style="1" hidden="1"/>
    <col min="5121" max="5121" width="2.5" style="1" customWidth="1"/>
    <col min="5122" max="5122" width="3.5" style="1" customWidth="1"/>
    <col min="5123" max="5123" width="26.83203125" style="1" customWidth="1"/>
    <col min="5124" max="5124" width="32.1640625" style="1" customWidth="1"/>
    <col min="5125" max="5129" width="24.5" style="1" customWidth="1"/>
    <col min="5130" max="5130" width="3.5" style="1" customWidth="1"/>
    <col min="5131" max="5131" width="3" style="1" customWidth="1"/>
    <col min="5132" max="5138" width="0" style="1" hidden="1" customWidth="1"/>
    <col min="5139" max="5376" width="0" style="1" hidden="1"/>
    <col min="5377" max="5377" width="2.5" style="1" customWidth="1"/>
    <col min="5378" max="5378" width="3.5" style="1" customWidth="1"/>
    <col min="5379" max="5379" width="26.83203125" style="1" customWidth="1"/>
    <col min="5380" max="5380" width="32.1640625" style="1" customWidth="1"/>
    <col min="5381" max="5385" width="24.5" style="1" customWidth="1"/>
    <col min="5386" max="5386" width="3.5" style="1" customWidth="1"/>
    <col min="5387" max="5387" width="3" style="1" customWidth="1"/>
    <col min="5388" max="5394" width="0" style="1" hidden="1" customWidth="1"/>
    <col min="5395" max="5632" width="0" style="1" hidden="1"/>
    <col min="5633" max="5633" width="2.5" style="1" customWidth="1"/>
    <col min="5634" max="5634" width="3.5" style="1" customWidth="1"/>
    <col min="5635" max="5635" width="26.83203125" style="1" customWidth="1"/>
    <col min="5636" max="5636" width="32.1640625" style="1" customWidth="1"/>
    <col min="5637" max="5641" width="24.5" style="1" customWidth="1"/>
    <col min="5642" max="5642" width="3.5" style="1" customWidth="1"/>
    <col min="5643" max="5643" width="3" style="1" customWidth="1"/>
    <col min="5644" max="5650" width="0" style="1" hidden="1" customWidth="1"/>
    <col min="5651" max="5888" width="0" style="1" hidden="1"/>
    <col min="5889" max="5889" width="2.5" style="1" customWidth="1"/>
    <col min="5890" max="5890" width="3.5" style="1" customWidth="1"/>
    <col min="5891" max="5891" width="26.83203125" style="1" customWidth="1"/>
    <col min="5892" max="5892" width="32.1640625" style="1" customWidth="1"/>
    <col min="5893" max="5897" width="24.5" style="1" customWidth="1"/>
    <col min="5898" max="5898" width="3.5" style="1" customWidth="1"/>
    <col min="5899" max="5899" width="3" style="1" customWidth="1"/>
    <col min="5900" max="5906" width="0" style="1" hidden="1" customWidth="1"/>
    <col min="5907" max="6144" width="0" style="1" hidden="1"/>
    <col min="6145" max="6145" width="2.5" style="1" customWidth="1"/>
    <col min="6146" max="6146" width="3.5" style="1" customWidth="1"/>
    <col min="6147" max="6147" width="26.83203125" style="1" customWidth="1"/>
    <col min="6148" max="6148" width="32.1640625" style="1" customWidth="1"/>
    <col min="6149" max="6153" width="24.5" style="1" customWidth="1"/>
    <col min="6154" max="6154" width="3.5" style="1" customWidth="1"/>
    <col min="6155" max="6155" width="3" style="1" customWidth="1"/>
    <col min="6156" max="6162" width="0" style="1" hidden="1" customWidth="1"/>
    <col min="6163" max="6400" width="0" style="1" hidden="1"/>
    <col min="6401" max="6401" width="2.5" style="1" customWidth="1"/>
    <col min="6402" max="6402" width="3.5" style="1" customWidth="1"/>
    <col min="6403" max="6403" width="26.83203125" style="1" customWidth="1"/>
    <col min="6404" max="6404" width="32.1640625" style="1" customWidth="1"/>
    <col min="6405" max="6409" width="24.5" style="1" customWidth="1"/>
    <col min="6410" max="6410" width="3.5" style="1" customWidth="1"/>
    <col min="6411" max="6411" width="3" style="1" customWidth="1"/>
    <col min="6412" max="6418" width="0" style="1" hidden="1" customWidth="1"/>
    <col min="6419" max="6656" width="0" style="1" hidden="1"/>
    <col min="6657" max="6657" width="2.5" style="1" customWidth="1"/>
    <col min="6658" max="6658" width="3.5" style="1" customWidth="1"/>
    <col min="6659" max="6659" width="26.83203125" style="1" customWidth="1"/>
    <col min="6660" max="6660" width="32.1640625" style="1" customWidth="1"/>
    <col min="6661" max="6665" width="24.5" style="1" customWidth="1"/>
    <col min="6666" max="6666" width="3.5" style="1" customWidth="1"/>
    <col min="6667" max="6667" width="3" style="1" customWidth="1"/>
    <col min="6668" max="6674" width="0" style="1" hidden="1" customWidth="1"/>
    <col min="6675" max="6912" width="0" style="1" hidden="1"/>
    <col min="6913" max="6913" width="2.5" style="1" customWidth="1"/>
    <col min="6914" max="6914" width="3.5" style="1" customWidth="1"/>
    <col min="6915" max="6915" width="26.83203125" style="1" customWidth="1"/>
    <col min="6916" max="6916" width="32.1640625" style="1" customWidth="1"/>
    <col min="6917" max="6921" width="24.5" style="1" customWidth="1"/>
    <col min="6922" max="6922" width="3.5" style="1" customWidth="1"/>
    <col min="6923" max="6923" width="3" style="1" customWidth="1"/>
    <col min="6924" max="6930" width="0" style="1" hidden="1" customWidth="1"/>
    <col min="6931" max="7168" width="0" style="1" hidden="1"/>
    <col min="7169" max="7169" width="2.5" style="1" customWidth="1"/>
    <col min="7170" max="7170" width="3.5" style="1" customWidth="1"/>
    <col min="7171" max="7171" width="26.83203125" style="1" customWidth="1"/>
    <col min="7172" max="7172" width="32.1640625" style="1" customWidth="1"/>
    <col min="7173" max="7177" width="24.5" style="1" customWidth="1"/>
    <col min="7178" max="7178" width="3.5" style="1" customWidth="1"/>
    <col min="7179" max="7179" width="3" style="1" customWidth="1"/>
    <col min="7180" max="7186" width="0" style="1" hidden="1" customWidth="1"/>
    <col min="7187" max="7424" width="0" style="1" hidden="1"/>
    <col min="7425" max="7425" width="2.5" style="1" customWidth="1"/>
    <col min="7426" max="7426" width="3.5" style="1" customWidth="1"/>
    <col min="7427" max="7427" width="26.83203125" style="1" customWidth="1"/>
    <col min="7428" max="7428" width="32.1640625" style="1" customWidth="1"/>
    <col min="7429" max="7433" width="24.5" style="1" customWidth="1"/>
    <col min="7434" max="7434" width="3.5" style="1" customWidth="1"/>
    <col min="7435" max="7435" width="3" style="1" customWidth="1"/>
    <col min="7436" max="7442" width="0" style="1" hidden="1" customWidth="1"/>
    <col min="7443" max="7680" width="0" style="1" hidden="1"/>
    <col min="7681" max="7681" width="2.5" style="1" customWidth="1"/>
    <col min="7682" max="7682" width="3.5" style="1" customWidth="1"/>
    <col min="7683" max="7683" width="26.83203125" style="1" customWidth="1"/>
    <col min="7684" max="7684" width="32.1640625" style="1" customWidth="1"/>
    <col min="7685" max="7689" width="24.5" style="1" customWidth="1"/>
    <col min="7690" max="7690" width="3.5" style="1" customWidth="1"/>
    <col min="7691" max="7691" width="3" style="1" customWidth="1"/>
    <col min="7692" max="7698" width="0" style="1" hidden="1" customWidth="1"/>
    <col min="7699" max="7936" width="0" style="1" hidden="1"/>
    <col min="7937" max="7937" width="2.5" style="1" customWidth="1"/>
    <col min="7938" max="7938" width="3.5" style="1" customWidth="1"/>
    <col min="7939" max="7939" width="26.83203125" style="1" customWidth="1"/>
    <col min="7940" max="7940" width="32.1640625" style="1" customWidth="1"/>
    <col min="7941" max="7945" width="24.5" style="1" customWidth="1"/>
    <col min="7946" max="7946" width="3.5" style="1" customWidth="1"/>
    <col min="7947" max="7947" width="3" style="1" customWidth="1"/>
    <col min="7948" max="7954" width="0" style="1" hidden="1" customWidth="1"/>
    <col min="7955" max="8192" width="0" style="1" hidden="1"/>
    <col min="8193" max="8193" width="2.5" style="1" customWidth="1"/>
    <col min="8194" max="8194" width="3.5" style="1" customWidth="1"/>
    <col min="8195" max="8195" width="26.83203125" style="1" customWidth="1"/>
    <col min="8196" max="8196" width="32.1640625" style="1" customWidth="1"/>
    <col min="8197" max="8201" width="24.5" style="1" customWidth="1"/>
    <col min="8202" max="8202" width="3.5" style="1" customWidth="1"/>
    <col min="8203" max="8203" width="3" style="1" customWidth="1"/>
    <col min="8204" max="8210" width="0" style="1" hidden="1" customWidth="1"/>
    <col min="8211" max="8448" width="0" style="1" hidden="1"/>
    <col min="8449" max="8449" width="2.5" style="1" customWidth="1"/>
    <col min="8450" max="8450" width="3.5" style="1" customWidth="1"/>
    <col min="8451" max="8451" width="26.83203125" style="1" customWidth="1"/>
    <col min="8452" max="8452" width="32.1640625" style="1" customWidth="1"/>
    <col min="8453" max="8457" width="24.5" style="1" customWidth="1"/>
    <col min="8458" max="8458" width="3.5" style="1" customWidth="1"/>
    <col min="8459" max="8459" width="3" style="1" customWidth="1"/>
    <col min="8460" max="8466" width="0" style="1" hidden="1" customWidth="1"/>
    <col min="8467" max="8704" width="0" style="1" hidden="1"/>
    <col min="8705" max="8705" width="2.5" style="1" customWidth="1"/>
    <col min="8706" max="8706" width="3.5" style="1" customWidth="1"/>
    <col min="8707" max="8707" width="26.83203125" style="1" customWidth="1"/>
    <col min="8708" max="8708" width="32.1640625" style="1" customWidth="1"/>
    <col min="8709" max="8713" width="24.5" style="1" customWidth="1"/>
    <col min="8714" max="8714" width="3.5" style="1" customWidth="1"/>
    <col min="8715" max="8715" width="3" style="1" customWidth="1"/>
    <col min="8716" max="8722" width="0" style="1" hidden="1" customWidth="1"/>
    <col min="8723" max="8960" width="0" style="1" hidden="1"/>
    <col min="8961" max="8961" width="2.5" style="1" customWidth="1"/>
    <col min="8962" max="8962" width="3.5" style="1" customWidth="1"/>
    <col min="8963" max="8963" width="26.83203125" style="1" customWidth="1"/>
    <col min="8964" max="8964" width="32.1640625" style="1" customWidth="1"/>
    <col min="8965" max="8969" width="24.5" style="1" customWidth="1"/>
    <col min="8970" max="8970" width="3.5" style="1" customWidth="1"/>
    <col min="8971" max="8971" width="3" style="1" customWidth="1"/>
    <col min="8972" max="8978" width="0" style="1" hidden="1" customWidth="1"/>
    <col min="8979" max="9216" width="0" style="1" hidden="1"/>
    <col min="9217" max="9217" width="2.5" style="1" customWidth="1"/>
    <col min="9218" max="9218" width="3.5" style="1" customWidth="1"/>
    <col min="9219" max="9219" width="26.83203125" style="1" customWidth="1"/>
    <col min="9220" max="9220" width="32.1640625" style="1" customWidth="1"/>
    <col min="9221" max="9225" width="24.5" style="1" customWidth="1"/>
    <col min="9226" max="9226" width="3.5" style="1" customWidth="1"/>
    <col min="9227" max="9227" width="3" style="1" customWidth="1"/>
    <col min="9228" max="9234" width="0" style="1" hidden="1" customWidth="1"/>
    <col min="9235" max="9472" width="0" style="1" hidden="1"/>
    <col min="9473" max="9473" width="2.5" style="1" customWidth="1"/>
    <col min="9474" max="9474" width="3.5" style="1" customWidth="1"/>
    <col min="9475" max="9475" width="26.83203125" style="1" customWidth="1"/>
    <col min="9476" max="9476" width="32.1640625" style="1" customWidth="1"/>
    <col min="9477" max="9481" width="24.5" style="1" customWidth="1"/>
    <col min="9482" max="9482" width="3.5" style="1" customWidth="1"/>
    <col min="9483" max="9483" width="3" style="1" customWidth="1"/>
    <col min="9484" max="9490" width="0" style="1" hidden="1" customWidth="1"/>
    <col min="9491" max="9728" width="0" style="1" hidden="1"/>
    <col min="9729" max="9729" width="2.5" style="1" customWidth="1"/>
    <col min="9730" max="9730" width="3.5" style="1" customWidth="1"/>
    <col min="9731" max="9731" width="26.83203125" style="1" customWidth="1"/>
    <col min="9732" max="9732" width="32.1640625" style="1" customWidth="1"/>
    <col min="9733" max="9737" width="24.5" style="1" customWidth="1"/>
    <col min="9738" max="9738" width="3.5" style="1" customWidth="1"/>
    <col min="9739" max="9739" width="3" style="1" customWidth="1"/>
    <col min="9740" max="9746" width="0" style="1" hidden="1" customWidth="1"/>
    <col min="9747" max="9984" width="0" style="1" hidden="1"/>
    <col min="9985" max="9985" width="2.5" style="1" customWidth="1"/>
    <col min="9986" max="9986" width="3.5" style="1" customWidth="1"/>
    <col min="9987" max="9987" width="26.83203125" style="1" customWidth="1"/>
    <col min="9988" max="9988" width="32.1640625" style="1" customWidth="1"/>
    <col min="9989" max="9993" width="24.5" style="1" customWidth="1"/>
    <col min="9994" max="9994" width="3.5" style="1" customWidth="1"/>
    <col min="9995" max="9995" width="3" style="1" customWidth="1"/>
    <col min="9996" max="10002" width="0" style="1" hidden="1" customWidth="1"/>
    <col min="10003" max="10240" width="0" style="1" hidden="1"/>
    <col min="10241" max="10241" width="2.5" style="1" customWidth="1"/>
    <col min="10242" max="10242" width="3.5" style="1" customWidth="1"/>
    <col min="10243" max="10243" width="26.83203125" style="1" customWidth="1"/>
    <col min="10244" max="10244" width="32.1640625" style="1" customWidth="1"/>
    <col min="10245" max="10249" width="24.5" style="1" customWidth="1"/>
    <col min="10250" max="10250" width="3.5" style="1" customWidth="1"/>
    <col min="10251" max="10251" width="3" style="1" customWidth="1"/>
    <col min="10252" max="10258" width="0" style="1" hidden="1" customWidth="1"/>
    <col min="10259" max="10496" width="0" style="1" hidden="1"/>
    <col min="10497" max="10497" width="2.5" style="1" customWidth="1"/>
    <col min="10498" max="10498" width="3.5" style="1" customWidth="1"/>
    <col min="10499" max="10499" width="26.83203125" style="1" customWidth="1"/>
    <col min="10500" max="10500" width="32.1640625" style="1" customWidth="1"/>
    <col min="10501" max="10505" width="24.5" style="1" customWidth="1"/>
    <col min="10506" max="10506" width="3.5" style="1" customWidth="1"/>
    <col min="10507" max="10507" width="3" style="1" customWidth="1"/>
    <col min="10508" max="10514" width="0" style="1" hidden="1" customWidth="1"/>
    <col min="10515" max="10752" width="0" style="1" hidden="1"/>
    <col min="10753" max="10753" width="2.5" style="1" customWidth="1"/>
    <col min="10754" max="10754" width="3.5" style="1" customWidth="1"/>
    <col min="10755" max="10755" width="26.83203125" style="1" customWidth="1"/>
    <col min="10756" max="10756" width="32.1640625" style="1" customWidth="1"/>
    <col min="10757" max="10761" width="24.5" style="1" customWidth="1"/>
    <col min="10762" max="10762" width="3.5" style="1" customWidth="1"/>
    <col min="10763" max="10763" width="3" style="1" customWidth="1"/>
    <col min="10764" max="10770" width="0" style="1" hidden="1" customWidth="1"/>
    <col min="10771" max="11008" width="0" style="1" hidden="1"/>
    <col min="11009" max="11009" width="2.5" style="1" customWidth="1"/>
    <col min="11010" max="11010" width="3.5" style="1" customWidth="1"/>
    <col min="11011" max="11011" width="26.83203125" style="1" customWidth="1"/>
    <col min="11012" max="11012" width="32.1640625" style="1" customWidth="1"/>
    <col min="11013" max="11017" width="24.5" style="1" customWidth="1"/>
    <col min="11018" max="11018" width="3.5" style="1" customWidth="1"/>
    <col min="11019" max="11019" width="3" style="1" customWidth="1"/>
    <col min="11020" max="11026" width="0" style="1" hidden="1" customWidth="1"/>
    <col min="11027" max="11264" width="0" style="1" hidden="1"/>
    <col min="11265" max="11265" width="2.5" style="1" customWidth="1"/>
    <col min="11266" max="11266" width="3.5" style="1" customWidth="1"/>
    <col min="11267" max="11267" width="26.83203125" style="1" customWidth="1"/>
    <col min="11268" max="11268" width="32.1640625" style="1" customWidth="1"/>
    <col min="11269" max="11273" width="24.5" style="1" customWidth="1"/>
    <col min="11274" max="11274" width="3.5" style="1" customWidth="1"/>
    <col min="11275" max="11275" width="3" style="1" customWidth="1"/>
    <col min="11276" max="11282" width="0" style="1" hidden="1" customWidth="1"/>
    <col min="11283" max="11520" width="0" style="1" hidden="1"/>
    <col min="11521" max="11521" width="2.5" style="1" customWidth="1"/>
    <col min="11522" max="11522" width="3.5" style="1" customWidth="1"/>
    <col min="11523" max="11523" width="26.83203125" style="1" customWidth="1"/>
    <col min="11524" max="11524" width="32.1640625" style="1" customWidth="1"/>
    <col min="11525" max="11529" width="24.5" style="1" customWidth="1"/>
    <col min="11530" max="11530" width="3.5" style="1" customWidth="1"/>
    <col min="11531" max="11531" width="3" style="1" customWidth="1"/>
    <col min="11532" max="11538" width="0" style="1" hidden="1" customWidth="1"/>
    <col min="11539" max="11776" width="0" style="1" hidden="1"/>
    <col min="11777" max="11777" width="2.5" style="1" customWidth="1"/>
    <col min="11778" max="11778" width="3.5" style="1" customWidth="1"/>
    <col min="11779" max="11779" width="26.83203125" style="1" customWidth="1"/>
    <col min="11780" max="11780" width="32.1640625" style="1" customWidth="1"/>
    <col min="11781" max="11785" width="24.5" style="1" customWidth="1"/>
    <col min="11786" max="11786" width="3.5" style="1" customWidth="1"/>
    <col min="11787" max="11787" width="3" style="1" customWidth="1"/>
    <col min="11788" max="11794" width="0" style="1" hidden="1" customWidth="1"/>
    <col min="11795" max="12032" width="0" style="1" hidden="1"/>
    <col min="12033" max="12033" width="2.5" style="1" customWidth="1"/>
    <col min="12034" max="12034" width="3.5" style="1" customWidth="1"/>
    <col min="12035" max="12035" width="26.83203125" style="1" customWidth="1"/>
    <col min="12036" max="12036" width="32.1640625" style="1" customWidth="1"/>
    <col min="12037" max="12041" width="24.5" style="1" customWidth="1"/>
    <col min="12042" max="12042" width="3.5" style="1" customWidth="1"/>
    <col min="12043" max="12043" width="3" style="1" customWidth="1"/>
    <col min="12044" max="12050" width="0" style="1" hidden="1" customWidth="1"/>
    <col min="12051" max="12288" width="0" style="1" hidden="1"/>
    <col min="12289" max="12289" width="2.5" style="1" customWidth="1"/>
    <col min="12290" max="12290" width="3.5" style="1" customWidth="1"/>
    <col min="12291" max="12291" width="26.83203125" style="1" customWidth="1"/>
    <col min="12292" max="12292" width="32.1640625" style="1" customWidth="1"/>
    <col min="12293" max="12297" width="24.5" style="1" customWidth="1"/>
    <col min="12298" max="12298" width="3.5" style="1" customWidth="1"/>
    <col min="12299" max="12299" width="3" style="1" customWidth="1"/>
    <col min="12300" max="12306" width="0" style="1" hidden="1" customWidth="1"/>
    <col min="12307" max="12544" width="0" style="1" hidden="1"/>
    <col min="12545" max="12545" width="2.5" style="1" customWidth="1"/>
    <col min="12546" max="12546" width="3.5" style="1" customWidth="1"/>
    <col min="12547" max="12547" width="26.83203125" style="1" customWidth="1"/>
    <col min="12548" max="12548" width="32.1640625" style="1" customWidth="1"/>
    <col min="12549" max="12553" width="24.5" style="1" customWidth="1"/>
    <col min="12554" max="12554" width="3.5" style="1" customWidth="1"/>
    <col min="12555" max="12555" width="3" style="1" customWidth="1"/>
    <col min="12556" max="12562" width="0" style="1" hidden="1" customWidth="1"/>
    <col min="12563" max="12800" width="0" style="1" hidden="1"/>
    <col min="12801" max="12801" width="2.5" style="1" customWidth="1"/>
    <col min="12802" max="12802" width="3.5" style="1" customWidth="1"/>
    <col min="12803" max="12803" width="26.83203125" style="1" customWidth="1"/>
    <col min="12804" max="12804" width="32.1640625" style="1" customWidth="1"/>
    <col min="12805" max="12809" width="24.5" style="1" customWidth="1"/>
    <col min="12810" max="12810" width="3.5" style="1" customWidth="1"/>
    <col min="12811" max="12811" width="3" style="1" customWidth="1"/>
    <col min="12812" max="12818" width="0" style="1" hidden="1" customWidth="1"/>
    <col min="12819" max="13056" width="0" style="1" hidden="1"/>
    <col min="13057" max="13057" width="2.5" style="1" customWidth="1"/>
    <col min="13058" max="13058" width="3.5" style="1" customWidth="1"/>
    <col min="13059" max="13059" width="26.83203125" style="1" customWidth="1"/>
    <col min="13060" max="13060" width="32.1640625" style="1" customWidth="1"/>
    <col min="13061" max="13065" width="24.5" style="1" customWidth="1"/>
    <col min="13066" max="13066" width="3.5" style="1" customWidth="1"/>
    <col min="13067" max="13067" width="3" style="1" customWidth="1"/>
    <col min="13068" max="13074" width="0" style="1" hidden="1" customWidth="1"/>
    <col min="13075" max="13312" width="0" style="1" hidden="1"/>
    <col min="13313" max="13313" width="2.5" style="1" customWidth="1"/>
    <col min="13314" max="13314" width="3.5" style="1" customWidth="1"/>
    <col min="13315" max="13315" width="26.83203125" style="1" customWidth="1"/>
    <col min="13316" max="13316" width="32.1640625" style="1" customWidth="1"/>
    <col min="13317" max="13321" width="24.5" style="1" customWidth="1"/>
    <col min="13322" max="13322" width="3.5" style="1" customWidth="1"/>
    <col min="13323" max="13323" width="3" style="1" customWidth="1"/>
    <col min="13324" max="13330" width="0" style="1" hidden="1" customWidth="1"/>
    <col min="13331" max="13568" width="0" style="1" hidden="1"/>
    <col min="13569" max="13569" width="2.5" style="1" customWidth="1"/>
    <col min="13570" max="13570" width="3.5" style="1" customWidth="1"/>
    <col min="13571" max="13571" width="26.83203125" style="1" customWidth="1"/>
    <col min="13572" max="13572" width="32.1640625" style="1" customWidth="1"/>
    <col min="13573" max="13577" width="24.5" style="1" customWidth="1"/>
    <col min="13578" max="13578" width="3.5" style="1" customWidth="1"/>
    <col min="13579" max="13579" width="3" style="1" customWidth="1"/>
    <col min="13580" max="13586" width="0" style="1" hidden="1" customWidth="1"/>
    <col min="13587" max="13824" width="0" style="1" hidden="1"/>
    <col min="13825" max="13825" width="2.5" style="1" customWidth="1"/>
    <col min="13826" max="13826" width="3.5" style="1" customWidth="1"/>
    <col min="13827" max="13827" width="26.83203125" style="1" customWidth="1"/>
    <col min="13828" max="13828" width="32.1640625" style="1" customWidth="1"/>
    <col min="13829" max="13833" width="24.5" style="1" customWidth="1"/>
    <col min="13834" max="13834" width="3.5" style="1" customWidth="1"/>
    <col min="13835" max="13835" width="3" style="1" customWidth="1"/>
    <col min="13836" max="13842" width="0" style="1" hidden="1" customWidth="1"/>
    <col min="13843" max="14080" width="0" style="1" hidden="1"/>
    <col min="14081" max="14081" width="2.5" style="1" customWidth="1"/>
    <col min="14082" max="14082" width="3.5" style="1" customWidth="1"/>
    <col min="14083" max="14083" width="26.83203125" style="1" customWidth="1"/>
    <col min="14084" max="14084" width="32.1640625" style="1" customWidth="1"/>
    <col min="14085" max="14089" width="24.5" style="1" customWidth="1"/>
    <col min="14090" max="14090" width="3.5" style="1" customWidth="1"/>
    <col min="14091" max="14091" width="3" style="1" customWidth="1"/>
    <col min="14092" max="14098" width="0" style="1" hidden="1" customWidth="1"/>
    <col min="14099" max="14336" width="0" style="1" hidden="1"/>
    <col min="14337" max="14337" width="2.5" style="1" customWidth="1"/>
    <col min="14338" max="14338" width="3.5" style="1" customWidth="1"/>
    <col min="14339" max="14339" width="26.83203125" style="1" customWidth="1"/>
    <col min="14340" max="14340" width="32.1640625" style="1" customWidth="1"/>
    <col min="14341" max="14345" width="24.5" style="1" customWidth="1"/>
    <col min="14346" max="14346" width="3.5" style="1" customWidth="1"/>
    <col min="14347" max="14347" width="3" style="1" customWidth="1"/>
    <col min="14348" max="14354" width="0" style="1" hidden="1" customWidth="1"/>
    <col min="14355" max="14592" width="0" style="1" hidden="1"/>
    <col min="14593" max="14593" width="2.5" style="1" customWidth="1"/>
    <col min="14594" max="14594" width="3.5" style="1" customWidth="1"/>
    <col min="14595" max="14595" width="26.83203125" style="1" customWidth="1"/>
    <col min="14596" max="14596" width="32.1640625" style="1" customWidth="1"/>
    <col min="14597" max="14601" width="24.5" style="1" customWidth="1"/>
    <col min="14602" max="14602" width="3.5" style="1" customWidth="1"/>
    <col min="14603" max="14603" width="3" style="1" customWidth="1"/>
    <col min="14604" max="14610" width="0" style="1" hidden="1" customWidth="1"/>
    <col min="14611" max="14848" width="0" style="1" hidden="1"/>
    <col min="14849" max="14849" width="2.5" style="1" customWidth="1"/>
    <col min="14850" max="14850" width="3.5" style="1" customWidth="1"/>
    <col min="14851" max="14851" width="26.83203125" style="1" customWidth="1"/>
    <col min="14852" max="14852" width="32.1640625" style="1" customWidth="1"/>
    <col min="14853" max="14857" width="24.5" style="1" customWidth="1"/>
    <col min="14858" max="14858" width="3.5" style="1" customWidth="1"/>
    <col min="14859" max="14859" width="3" style="1" customWidth="1"/>
    <col min="14860" max="14866" width="0" style="1" hidden="1" customWidth="1"/>
    <col min="14867" max="15104" width="0" style="1" hidden="1"/>
    <col min="15105" max="15105" width="2.5" style="1" customWidth="1"/>
    <col min="15106" max="15106" width="3.5" style="1" customWidth="1"/>
    <col min="15107" max="15107" width="26.83203125" style="1" customWidth="1"/>
    <col min="15108" max="15108" width="32.1640625" style="1" customWidth="1"/>
    <col min="15109" max="15113" width="24.5" style="1" customWidth="1"/>
    <col min="15114" max="15114" width="3.5" style="1" customWidth="1"/>
    <col min="15115" max="15115" width="3" style="1" customWidth="1"/>
    <col min="15116" max="15122" width="0" style="1" hidden="1" customWidth="1"/>
    <col min="15123" max="15360" width="0" style="1" hidden="1"/>
    <col min="15361" max="15361" width="2.5" style="1" customWidth="1"/>
    <col min="15362" max="15362" width="3.5" style="1" customWidth="1"/>
    <col min="15363" max="15363" width="26.83203125" style="1" customWidth="1"/>
    <col min="15364" max="15364" width="32.1640625" style="1" customWidth="1"/>
    <col min="15365" max="15369" width="24.5" style="1" customWidth="1"/>
    <col min="15370" max="15370" width="3.5" style="1" customWidth="1"/>
    <col min="15371" max="15371" width="3" style="1" customWidth="1"/>
    <col min="15372" max="15378" width="0" style="1" hidden="1" customWidth="1"/>
    <col min="15379" max="15616" width="0" style="1" hidden="1"/>
    <col min="15617" max="15617" width="2.5" style="1" customWidth="1"/>
    <col min="15618" max="15618" width="3.5" style="1" customWidth="1"/>
    <col min="15619" max="15619" width="26.83203125" style="1" customWidth="1"/>
    <col min="15620" max="15620" width="32.1640625" style="1" customWidth="1"/>
    <col min="15621" max="15625" width="24.5" style="1" customWidth="1"/>
    <col min="15626" max="15626" width="3.5" style="1" customWidth="1"/>
    <col min="15627" max="15627" width="3" style="1" customWidth="1"/>
    <col min="15628" max="15634" width="0" style="1" hidden="1" customWidth="1"/>
    <col min="15635" max="15872" width="0" style="1" hidden="1"/>
    <col min="15873" max="15873" width="2.5" style="1" customWidth="1"/>
    <col min="15874" max="15874" width="3.5" style="1" customWidth="1"/>
    <col min="15875" max="15875" width="26.83203125" style="1" customWidth="1"/>
    <col min="15876" max="15876" width="32.1640625" style="1" customWidth="1"/>
    <col min="15877" max="15881" width="24.5" style="1" customWidth="1"/>
    <col min="15882" max="15882" width="3.5" style="1" customWidth="1"/>
    <col min="15883" max="15883" width="3" style="1" customWidth="1"/>
    <col min="15884" max="15890" width="0" style="1" hidden="1" customWidth="1"/>
    <col min="15891" max="16128" width="0" style="1" hidden="1"/>
    <col min="16129" max="16129" width="2.5" style="1" customWidth="1"/>
    <col min="16130" max="16130" width="3.5" style="1" customWidth="1"/>
    <col min="16131" max="16131" width="26.83203125" style="1" customWidth="1"/>
    <col min="16132" max="16132" width="32.1640625" style="1" customWidth="1"/>
    <col min="16133" max="16137" width="24.5" style="1" customWidth="1"/>
    <col min="16138" max="16138" width="3.5" style="1" customWidth="1"/>
    <col min="16139" max="16139" width="3" style="1" customWidth="1"/>
    <col min="16140" max="16146" width="0" style="1" hidden="1" customWidth="1"/>
    <col min="16147" max="16384" width="0" style="1" hidden="1"/>
  </cols>
  <sheetData>
    <row r="1" spans="2:15" customFormat="1" ht="12" x14ac:dyDescent="0.2">
      <c r="B1" s="35"/>
      <c r="C1" s="60" t="s">
        <v>0</v>
      </c>
      <c r="D1" s="60"/>
      <c r="E1" s="36" t="s">
        <v>28</v>
      </c>
      <c r="F1" s="36" t="s">
        <v>29</v>
      </c>
      <c r="G1" s="37" t="s">
        <v>30</v>
      </c>
      <c r="H1" s="37" t="s">
        <v>31</v>
      </c>
      <c r="I1" s="37" t="s">
        <v>32</v>
      </c>
      <c r="J1" s="38"/>
      <c r="K1" s="22"/>
      <c r="L1" s="22"/>
      <c r="M1" s="22"/>
      <c r="N1" s="22"/>
    </row>
    <row r="2" spans="2:15" customFormat="1" ht="12" x14ac:dyDescent="0.2">
      <c r="B2" s="39"/>
      <c r="C2" s="61"/>
      <c r="D2" s="61"/>
      <c r="E2" s="40">
        <v>1</v>
      </c>
      <c r="F2" s="40">
        <v>2</v>
      </c>
      <c r="G2" s="41">
        <v>3</v>
      </c>
      <c r="H2" s="41" t="s">
        <v>33</v>
      </c>
      <c r="I2" s="41" t="s">
        <v>34</v>
      </c>
      <c r="J2" s="42"/>
      <c r="K2" s="22"/>
      <c r="L2" s="22"/>
      <c r="M2" s="22"/>
      <c r="N2" s="22"/>
    </row>
    <row r="3" spans="2:15" customFormat="1" ht="12" x14ac:dyDescent="0.2">
      <c r="B3" s="47"/>
      <c r="C3" s="48"/>
      <c r="D3" s="48"/>
      <c r="E3" s="48"/>
      <c r="F3" s="48"/>
      <c r="G3" s="48"/>
      <c r="H3" s="48"/>
      <c r="I3" s="48"/>
      <c r="J3" s="49"/>
      <c r="K3" s="3"/>
      <c r="L3" s="3"/>
      <c r="M3" s="3"/>
      <c r="N3" s="3"/>
    </row>
    <row r="4" spans="2:15" customFormat="1" ht="12" x14ac:dyDescent="0.2">
      <c r="B4" s="50"/>
      <c r="C4" s="51"/>
      <c r="D4" s="51"/>
      <c r="E4" s="51"/>
      <c r="F4" s="51"/>
      <c r="G4" s="51"/>
      <c r="H4" s="51"/>
      <c r="I4" s="51"/>
      <c r="J4" s="52"/>
      <c r="K4" s="23"/>
      <c r="L4" s="23"/>
      <c r="M4" s="3"/>
      <c r="N4" s="3"/>
    </row>
    <row r="5" spans="2:15" customFormat="1" ht="12" x14ac:dyDescent="0.2">
      <c r="B5" s="24"/>
      <c r="C5" s="57" t="s">
        <v>10</v>
      </c>
      <c r="D5" s="57"/>
      <c r="E5" s="25"/>
      <c r="F5" s="25"/>
      <c r="G5" s="25"/>
      <c r="H5" s="25"/>
      <c r="I5" s="25"/>
      <c r="J5" s="26"/>
      <c r="K5" s="23"/>
      <c r="L5" s="23"/>
      <c r="M5" s="3"/>
      <c r="N5" s="3"/>
    </row>
    <row r="6" spans="2:15" customFormat="1" ht="12" x14ac:dyDescent="0.2">
      <c r="B6" s="24"/>
      <c r="C6" s="27"/>
      <c r="D6" s="27"/>
      <c r="E6" s="63"/>
      <c r="F6" s="63"/>
      <c r="G6" s="63"/>
      <c r="H6" s="63"/>
      <c r="I6" s="63"/>
      <c r="J6" s="26"/>
      <c r="K6" s="23"/>
      <c r="L6" s="23"/>
      <c r="M6" s="3"/>
      <c r="N6" s="3"/>
    </row>
    <row r="7" spans="2:15" customFormat="1" ht="12" x14ac:dyDescent="0.2">
      <c r="B7" s="28"/>
      <c r="C7" s="62" t="s">
        <v>11</v>
      </c>
      <c r="D7" s="62"/>
      <c r="E7" s="64">
        <f>SUM(E9:E15)</f>
        <v>2025911973.769999</v>
      </c>
      <c r="F7" s="64">
        <f>SUM(F9:F15)</f>
        <v>17821585821.779999</v>
      </c>
      <c r="G7" s="64">
        <f>SUM(G9:G15)</f>
        <v>17035519256.23</v>
      </c>
      <c r="H7" s="64">
        <f>SUM(H9:H15)</f>
        <v>2811978539.3199992</v>
      </c>
      <c r="I7" s="64">
        <f>SUM(I9:I15)</f>
        <v>786066565.54999995</v>
      </c>
      <c r="J7" s="29"/>
      <c r="K7" s="23"/>
      <c r="L7" s="23"/>
      <c r="M7" s="3"/>
      <c r="N7" s="3"/>
    </row>
    <row r="8" spans="2:15" customFormat="1" ht="12" x14ac:dyDescent="0.2">
      <c r="B8" s="30"/>
      <c r="C8" s="4"/>
      <c r="D8" s="4"/>
      <c r="E8" s="65"/>
      <c r="F8" s="65"/>
      <c r="G8" s="65"/>
      <c r="H8" s="65"/>
      <c r="I8" s="65"/>
      <c r="J8" s="5"/>
      <c r="K8" s="23"/>
      <c r="L8" s="23"/>
      <c r="M8" s="3"/>
      <c r="N8" s="3"/>
      <c r="O8" s="3"/>
    </row>
    <row r="9" spans="2:15" customFormat="1" ht="12" x14ac:dyDescent="0.2">
      <c r="B9" s="30"/>
      <c r="C9" s="53" t="s">
        <v>12</v>
      </c>
      <c r="D9" s="53"/>
      <c r="E9" s="66">
        <v>1249985092.99</v>
      </c>
      <c r="F9" s="66">
        <v>10469789613.08</v>
      </c>
      <c r="G9" s="66">
        <v>9658691948.6499996</v>
      </c>
      <c r="H9" s="67">
        <f>E9+F9-G9</f>
        <v>2061082757.4200001</v>
      </c>
      <c r="I9" s="67">
        <f>H9-E9</f>
        <v>811097664.43000007</v>
      </c>
      <c r="J9" s="5"/>
      <c r="K9" s="23"/>
      <c r="L9" s="23"/>
      <c r="M9" s="3"/>
      <c r="N9" s="3"/>
      <c r="O9" s="3"/>
    </row>
    <row r="10" spans="2:15" customFormat="1" ht="12" x14ac:dyDescent="0.2">
      <c r="B10" s="30"/>
      <c r="C10" s="53" t="s">
        <v>13</v>
      </c>
      <c r="D10" s="53"/>
      <c r="E10" s="66">
        <v>3025410013.3699999</v>
      </c>
      <c r="F10" s="66">
        <v>7351796208.6999998</v>
      </c>
      <c r="G10" s="66">
        <v>7376827307.5799999</v>
      </c>
      <c r="H10" s="67">
        <f t="shared" ref="H10:H15" si="0">E10+F10-G10</f>
        <v>3000378914.4899998</v>
      </c>
      <c r="I10" s="67">
        <f t="shared" ref="I10:I15" si="1">H10-E10</f>
        <v>-25031098.880000114</v>
      </c>
      <c r="J10" s="5"/>
      <c r="K10" s="23"/>
      <c r="L10" s="23"/>
      <c r="M10" s="3"/>
      <c r="N10" s="3"/>
      <c r="O10" s="3"/>
    </row>
    <row r="11" spans="2:15" customFormat="1" ht="12" x14ac:dyDescent="0.2">
      <c r="B11" s="30"/>
      <c r="C11" s="53" t="s">
        <v>14</v>
      </c>
      <c r="D11" s="53"/>
      <c r="E11" s="66">
        <v>26184883.940000001</v>
      </c>
      <c r="F11" s="66">
        <v>0</v>
      </c>
      <c r="G11" s="66">
        <v>0</v>
      </c>
      <c r="H11" s="67">
        <f t="shared" si="0"/>
        <v>26184883.940000001</v>
      </c>
      <c r="I11" s="67">
        <f t="shared" si="1"/>
        <v>0</v>
      </c>
      <c r="J11" s="5"/>
      <c r="K11" s="23"/>
      <c r="L11" s="23"/>
      <c r="M11" s="3"/>
      <c r="N11" s="3"/>
      <c r="O11" s="3"/>
    </row>
    <row r="12" spans="2:15" customFormat="1" ht="12" x14ac:dyDescent="0.2">
      <c r="B12" s="30"/>
      <c r="C12" s="53" t="s">
        <v>15</v>
      </c>
      <c r="D12" s="53"/>
      <c r="E12" s="66">
        <v>0</v>
      </c>
      <c r="F12" s="66">
        <v>0</v>
      </c>
      <c r="G12" s="66">
        <v>0</v>
      </c>
      <c r="H12" s="67">
        <f t="shared" si="0"/>
        <v>0</v>
      </c>
      <c r="I12" s="67">
        <f t="shared" si="1"/>
        <v>0</v>
      </c>
      <c r="J12" s="5"/>
      <c r="K12" s="23"/>
      <c r="L12" s="23"/>
      <c r="M12" s="3"/>
      <c r="N12" s="3"/>
      <c r="O12" s="3" t="s">
        <v>1</v>
      </c>
    </row>
    <row r="13" spans="2:15" customFormat="1" ht="12" x14ac:dyDescent="0.2">
      <c r="B13" s="30"/>
      <c r="C13" s="53" t="s">
        <v>16</v>
      </c>
      <c r="D13" s="53"/>
      <c r="E13" s="66">
        <v>0</v>
      </c>
      <c r="F13" s="66">
        <v>0</v>
      </c>
      <c r="G13" s="66">
        <v>0</v>
      </c>
      <c r="H13" s="67">
        <f t="shared" si="0"/>
        <v>0</v>
      </c>
      <c r="I13" s="67">
        <f t="shared" si="1"/>
        <v>0</v>
      </c>
      <c r="J13" s="5"/>
      <c r="K13" s="23"/>
      <c r="L13" s="23"/>
      <c r="M13" s="3"/>
      <c r="N13" s="3"/>
      <c r="O13" s="3"/>
    </row>
    <row r="14" spans="2:15" customFormat="1" ht="12" x14ac:dyDescent="0.2">
      <c r="B14" s="30"/>
      <c r="C14" s="53" t="s">
        <v>17</v>
      </c>
      <c r="D14" s="53"/>
      <c r="E14" s="66">
        <v>-2275668016.5300002</v>
      </c>
      <c r="F14" s="66">
        <v>0</v>
      </c>
      <c r="G14" s="66">
        <v>0</v>
      </c>
      <c r="H14" s="67">
        <f t="shared" si="0"/>
        <v>-2275668016.5300002</v>
      </c>
      <c r="I14" s="67">
        <f t="shared" si="1"/>
        <v>0</v>
      </c>
      <c r="J14" s="5"/>
      <c r="K14" s="23"/>
      <c r="L14" s="23"/>
      <c r="M14" s="3" t="s">
        <v>1</v>
      </c>
      <c r="N14" s="3"/>
      <c r="O14" s="3"/>
    </row>
    <row r="15" spans="2:15" customFormat="1" ht="12" x14ac:dyDescent="0.2">
      <c r="B15" s="30"/>
      <c r="C15" s="53" t="s">
        <v>18</v>
      </c>
      <c r="D15" s="53"/>
      <c r="E15" s="66">
        <v>0</v>
      </c>
      <c r="F15" s="66">
        <v>0</v>
      </c>
      <c r="G15" s="66">
        <v>0</v>
      </c>
      <c r="H15" s="67">
        <f t="shared" si="0"/>
        <v>0</v>
      </c>
      <c r="I15" s="67">
        <f t="shared" si="1"/>
        <v>0</v>
      </c>
      <c r="J15" s="5"/>
    </row>
    <row r="16" spans="2:15" customFormat="1" ht="12" x14ac:dyDescent="0.2">
      <c r="B16" s="30"/>
      <c r="C16" s="43"/>
      <c r="D16" s="43"/>
      <c r="E16" s="68"/>
      <c r="F16" s="68"/>
      <c r="G16" s="68"/>
      <c r="H16" s="68"/>
      <c r="I16" s="68"/>
      <c r="J16" s="5"/>
    </row>
    <row r="17" spans="2:18" customFormat="1" ht="12" x14ac:dyDescent="0.2">
      <c r="B17" s="28"/>
      <c r="C17" s="62" t="s">
        <v>19</v>
      </c>
      <c r="D17" s="62"/>
      <c r="E17" s="64">
        <f>SUM(E19:E27)</f>
        <v>5858190322.0199995</v>
      </c>
      <c r="F17" s="64">
        <f>SUM(F19:F27)</f>
        <v>15091122.210000001</v>
      </c>
      <c r="G17" s="64">
        <f>SUM(G19:G27)</f>
        <v>0</v>
      </c>
      <c r="H17" s="64">
        <f>SUM(H19:H27)</f>
        <v>5873281444.2299995</v>
      </c>
      <c r="I17" s="64">
        <f>SUM(I19:I27)</f>
        <v>15091122.210000038</v>
      </c>
      <c r="J17" s="29"/>
    </row>
    <row r="18" spans="2:18" customFormat="1" ht="12" x14ac:dyDescent="0.2">
      <c r="B18" s="30"/>
      <c r="C18" s="4"/>
      <c r="D18" s="43"/>
      <c r="E18" s="65"/>
      <c r="F18" s="65"/>
      <c r="G18" s="65"/>
      <c r="H18" s="65"/>
      <c r="I18" s="65"/>
      <c r="J18" s="5"/>
    </row>
    <row r="19" spans="2:18" customFormat="1" ht="12" x14ac:dyDescent="0.2">
      <c r="B19" s="30"/>
      <c r="C19" s="53" t="s">
        <v>20</v>
      </c>
      <c r="D19" s="53"/>
      <c r="E19" s="66">
        <v>0</v>
      </c>
      <c r="F19" s="66">
        <v>0</v>
      </c>
      <c r="G19" s="66">
        <v>0</v>
      </c>
      <c r="H19" s="67">
        <f>E19+F19-G19</f>
        <v>0</v>
      </c>
      <c r="I19" s="67">
        <f>H19-E19</f>
        <v>0</v>
      </c>
      <c r="J19" s="5"/>
    </row>
    <row r="20" spans="2:18" customFormat="1" ht="12" x14ac:dyDescent="0.2">
      <c r="B20" s="30"/>
      <c r="C20" s="53" t="s">
        <v>21</v>
      </c>
      <c r="D20" s="53"/>
      <c r="E20" s="66">
        <v>0</v>
      </c>
      <c r="F20" s="66">
        <v>0</v>
      </c>
      <c r="G20" s="66">
        <v>0</v>
      </c>
      <c r="H20" s="67">
        <f t="shared" ref="H20:H27" si="2">E20+F20-G20</f>
        <v>0</v>
      </c>
      <c r="I20" s="67">
        <f t="shared" ref="I20:I26" si="3">H20-E20</f>
        <v>0</v>
      </c>
      <c r="J20" s="5"/>
    </row>
    <row r="21" spans="2:18" customFormat="1" ht="12" x14ac:dyDescent="0.2">
      <c r="B21" s="30"/>
      <c r="C21" s="53" t="s">
        <v>22</v>
      </c>
      <c r="D21" s="53"/>
      <c r="E21" s="66">
        <v>2663325682.4299998</v>
      </c>
      <c r="F21" s="66">
        <v>0</v>
      </c>
      <c r="G21" s="66">
        <v>0</v>
      </c>
      <c r="H21" s="67">
        <f t="shared" si="2"/>
        <v>2663325682.4299998</v>
      </c>
      <c r="I21" s="67">
        <f t="shared" si="3"/>
        <v>0</v>
      </c>
      <c r="J21" s="5"/>
    </row>
    <row r="22" spans="2:18" customFormat="1" ht="12" x14ac:dyDescent="0.2">
      <c r="B22" s="30"/>
      <c r="C22" s="53" t="s">
        <v>35</v>
      </c>
      <c r="D22" s="53"/>
      <c r="E22" s="66">
        <v>3194393476.8899999</v>
      </c>
      <c r="F22" s="66">
        <v>14975122.210000001</v>
      </c>
      <c r="G22" s="66">
        <v>0</v>
      </c>
      <c r="H22" s="67">
        <f t="shared" si="2"/>
        <v>3209368599.0999999</v>
      </c>
      <c r="I22" s="67">
        <f t="shared" si="3"/>
        <v>14975122.210000038</v>
      </c>
      <c r="J22" s="5"/>
    </row>
    <row r="23" spans="2:18" customFormat="1" ht="12" x14ac:dyDescent="0.2">
      <c r="B23" s="30"/>
      <c r="C23" s="53" t="s">
        <v>23</v>
      </c>
      <c r="D23" s="53"/>
      <c r="E23" s="66">
        <v>471162.7</v>
      </c>
      <c r="F23" s="66">
        <v>116000</v>
      </c>
      <c r="G23" s="66">
        <v>0</v>
      </c>
      <c r="H23" s="67">
        <f t="shared" si="2"/>
        <v>587162.69999999995</v>
      </c>
      <c r="I23" s="67">
        <f t="shared" si="3"/>
        <v>115999.99999999994</v>
      </c>
      <c r="J23" s="5"/>
    </row>
    <row r="24" spans="2:18" customFormat="1" ht="12" x14ac:dyDescent="0.2">
      <c r="B24" s="30"/>
      <c r="C24" s="53" t="s">
        <v>24</v>
      </c>
      <c r="D24" s="53"/>
      <c r="E24" s="66">
        <v>0</v>
      </c>
      <c r="F24" s="66">
        <v>0</v>
      </c>
      <c r="G24" s="66">
        <v>0</v>
      </c>
      <c r="H24" s="67">
        <f t="shared" si="2"/>
        <v>0</v>
      </c>
      <c r="I24" s="67">
        <f t="shared" si="3"/>
        <v>0</v>
      </c>
      <c r="J24" s="5"/>
    </row>
    <row r="25" spans="2:18" customFormat="1" ht="12" x14ac:dyDescent="0.2">
      <c r="B25" s="30"/>
      <c r="C25" s="53" t="s">
        <v>25</v>
      </c>
      <c r="D25" s="53"/>
      <c r="E25" s="66">
        <v>0</v>
      </c>
      <c r="F25" s="66">
        <v>0</v>
      </c>
      <c r="G25" s="66">
        <v>0</v>
      </c>
      <c r="H25" s="67">
        <f t="shared" si="2"/>
        <v>0</v>
      </c>
      <c r="I25" s="67">
        <f t="shared" si="3"/>
        <v>0</v>
      </c>
      <c r="J25" s="5"/>
    </row>
    <row r="26" spans="2:18" customFormat="1" ht="12" x14ac:dyDescent="0.2">
      <c r="B26" s="30"/>
      <c r="C26" s="53" t="s">
        <v>26</v>
      </c>
      <c r="D26" s="53"/>
      <c r="E26" s="66">
        <v>0</v>
      </c>
      <c r="F26" s="66">
        <v>0</v>
      </c>
      <c r="G26" s="66">
        <v>0</v>
      </c>
      <c r="H26" s="67">
        <f t="shared" si="2"/>
        <v>0</v>
      </c>
      <c r="I26" s="67">
        <f t="shared" si="3"/>
        <v>0</v>
      </c>
      <c r="J26" s="5"/>
    </row>
    <row r="27" spans="2:18" customFormat="1" ht="12" x14ac:dyDescent="0.2">
      <c r="B27" s="30"/>
      <c r="C27" s="53" t="s">
        <v>27</v>
      </c>
      <c r="D27" s="53"/>
      <c r="E27" s="66">
        <v>0</v>
      </c>
      <c r="F27" s="66">
        <v>0</v>
      </c>
      <c r="G27" s="66">
        <v>0</v>
      </c>
      <c r="H27" s="67">
        <f t="shared" si="2"/>
        <v>0</v>
      </c>
      <c r="I27" s="67">
        <f>H27-E27</f>
        <v>0</v>
      </c>
      <c r="J27" s="5"/>
    </row>
    <row r="28" spans="2:18" customFormat="1" ht="12" x14ac:dyDescent="0.2">
      <c r="B28" s="30"/>
      <c r="C28" s="43"/>
      <c r="D28" s="43"/>
      <c r="E28" s="68"/>
      <c r="F28" s="65"/>
      <c r="G28" s="65"/>
      <c r="H28" s="65"/>
      <c r="I28" s="65"/>
      <c r="J28" s="5"/>
    </row>
    <row r="29" spans="2:18" customFormat="1" ht="12" x14ac:dyDescent="0.2">
      <c r="B29" s="24"/>
      <c r="C29" s="57" t="s">
        <v>36</v>
      </c>
      <c r="D29" s="57"/>
      <c r="E29" s="64">
        <f>E7+E17</f>
        <v>7884102295.789999</v>
      </c>
      <c r="F29" s="64">
        <f>F7+F17</f>
        <v>17836676943.989998</v>
      </c>
      <c r="G29" s="64">
        <f>G7+G17</f>
        <v>17035519256.23</v>
      </c>
      <c r="H29" s="64">
        <f>H7+H17</f>
        <v>8685259983.5499992</v>
      </c>
      <c r="I29" s="64">
        <f>I7+I17</f>
        <v>801157687.75999999</v>
      </c>
      <c r="J29" s="26"/>
    </row>
    <row r="30" spans="2:18" customFormat="1" ht="12" x14ac:dyDescent="0.2">
      <c r="B30" s="54"/>
      <c r="C30" s="55"/>
      <c r="D30" s="55"/>
      <c r="E30" s="55"/>
      <c r="F30" s="55"/>
      <c r="G30" s="55"/>
      <c r="H30" s="55"/>
      <c r="I30" s="55"/>
      <c r="J30" s="56"/>
    </row>
    <row r="31" spans="2:18" customFormat="1" ht="12" x14ac:dyDescent="0.2">
      <c r="B31" s="31"/>
      <c r="C31" s="32"/>
      <c r="D31" s="33"/>
      <c r="F31" s="31"/>
      <c r="G31" s="31"/>
      <c r="H31" s="31"/>
      <c r="I31" s="31"/>
      <c r="J31" s="31"/>
    </row>
    <row r="32" spans="2:18" customFormat="1" ht="12" x14ac:dyDescent="0.2">
      <c r="B32" s="3"/>
      <c r="C32" s="58" t="s">
        <v>2</v>
      </c>
      <c r="D32" s="58"/>
      <c r="E32" s="58"/>
      <c r="F32" s="58"/>
      <c r="G32" s="58"/>
      <c r="H32" s="58"/>
      <c r="I32" s="58"/>
      <c r="J32" s="6"/>
      <c r="K32" s="6"/>
      <c r="L32" s="3"/>
      <c r="M32" s="3"/>
      <c r="N32" s="3"/>
      <c r="O32" s="3"/>
      <c r="P32" s="3"/>
      <c r="Q32" s="3"/>
      <c r="R32" s="3"/>
    </row>
    <row r="33" spans="1:13" s="13" customFormat="1" ht="12" x14ac:dyDescent="0.2">
      <c r="A33" s="9"/>
      <c r="B33" s="9"/>
      <c r="C33" s="10"/>
      <c r="D33" s="14"/>
      <c r="E33" s="11"/>
      <c r="F33" s="11"/>
      <c r="G33" s="9"/>
      <c r="H33" s="9"/>
      <c r="I33" s="9"/>
      <c r="J33" s="12"/>
      <c r="K33" s="12"/>
    </row>
    <row r="34" spans="1:13" s="13" customFormat="1" ht="12" x14ac:dyDescent="0.2">
      <c r="A34" s="9"/>
      <c r="B34" s="9"/>
      <c r="C34" s="10"/>
      <c r="D34" s="14"/>
      <c r="E34" s="11"/>
      <c r="F34" s="11"/>
      <c r="G34" s="9"/>
      <c r="H34" s="9"/>
      <c r="I34" s="9"/>
      <c r="J34" s="12"/>
      <c r="K34" s="12"/>
    </row>
    <row r="35" spans="1:13" s="13" customFormat="1" ht="12" x14ac:dyDescent="0.2">
      <c r="A35" s="9"/>
      <c r="B35" s="9"/>
      <c r="C35" s="10"/>
      <c r="D35" s="14"/>
      <c r="E35" s="11"/>
      <c r="F35" s="11"/>
      <c r="G35" s="9"/>
      <c r="H35" s="9"/>
      <c r="I35" s="9"/>
      <c r="J35" s="12"/>
      <c r="K35" s="12"/>
    </row>
    <row r="36" spans="1:13" s="13" customFormat="1" ht="12" x14ac:dyDescent="0.2">
      <c r="A36" s="9"/>
      <c r="B36" s="9"/>
      <c r="C36" s="10"/>
      <c r="D36" s="14"/>
      <c r="E36" s="11"/>
      <c r="F36" s="11"/>
      <c r="G36" s="9"/>
      <c r="H36" s="9"/>
      <c r="I36" s="9"/>
      <c r="J36" s="12"/>
      <c r="K36" s="12"/>
    </row>
    <row r="37" spans="1:13" s="13" customFormat="1" ht="12" x14ac:dyDescent="0.2">
      <c r="A37" s="9"/>
      <c r="B37" s="9"/>
      <c r="C37" s="59" t="s">
        <v>37</v>
      </c>
      <c r="D37" s="59"/>
      <c r="E37" s="59"/>
      <c r="F37" s="15"/>
      <c r="G37" s="59" t="s">
        <v>38</v>
      </c>
      <c r="H37" s="59"/>
      <c r="I37" s="59"/>
      <c r="J37" s="9"/>
      <c r="K37" s="9"/>
      <c r="L37" s="12"/>
      <c r="M37" s="12"/>
    </row>
    <row r="38" spans="1:13" s="18" customFormat="1" ht="12" x14ac:dyDescent="0.2">
      <c r="A38" s="16"/>
      <c r="B38" s="16"/>
      <c r="C38" s="45" t="s">
        <v>3</v>
      </c>
      <c r="D38" s="45"/>
      <c r="E38" s="45"/>
      <c r="F38" s="16"/>
      <c r="G38" s="44" t="s">
        <v>41</v>
      </c>
      <c r="H38" s="44"/>
      <c r="I38" s="44"/>
      <c r="J38" s="16"/>
      <c r="K38" s="16"/>
      <c r="L38" s="17"/>
      <c r="M38" s="17"/>
    </row>
    <row r="39" spans="1:13" s="18" customFormat="1" ht="12" x14ac:dyDescent="0.2">
      <c r="A39" s="16"/>
      <c r="B39" s="16"/>
      <c r="C39" s="46" t="s">
        <v>4</v>
      </c>
      <c r="D39" s="46"/>
      <c r="E39" s="46"/>
      <c r="F39" s="16"/>
      <c r="G39" s="44" t="s">
        <v>5</v>
      </c>
      <c r="H39" s="44"/>
      <c r="I39" s="44"/>
      <c r="J39" s="16"/>
      <c r="K39" s="16"/>
      <c r="L39" s="17"/>
      <c r="M39" s="17"/>
    </row>
    <row r="40" spans="1:13" s="18" customFormat="1" ht="12" x14ac:dyDescent="0.2">
      <c r="A40" s="16"/>
      <c r="B40" s="16"/>
      <c r="C40" s="46"/>
      <c r="D40" s="46"/>
      <c r="E40" s="46"/>
      <c r="F40" s="16"/>
      <c r="G40" s="21"/>
      <c r="H40" s="21"/>
      <c r="I40" s="19"/>
      <c r="J40" s="16"/>
      <c r="K40" s="16"/>
      <c r="L40" s="17"/>
      <c r="M40" s="17"/>
    </row>
    <row r="41" spans="1:13" s="18" customFormat="1" ht="12" x14ac:dyDescent="0.2">
      <c r="A41" s="16"/>
      <c r="B41" s="16"/>
      <c r="C41" s="34"/>
      <c r="D41" s="34"/>
      <c r="E41" s="34"/>
      <c r="F41" s="16"/>
      <c r="G41" s="21"/>
      <c r="H41" s="21"/>
      <c r="I41" s="19"/>
      <c r="J41" s="16"/>
      <c r="K41" s="16"/>
      <c r="L41" s="17"/>
      <c r="M41" s="17"/>
    </row>
    <row r="42" spans="1:13" s="18" customFormat="1" ht="12" x14ac:dyDescent="0.2">
      <c r="A42" s="16"/>
      <c r="B42" s="16"/>
      <c r="C42" s="34"/>
      <c r="D42" s="34"/>
      <c r="E42" s="34"/>
      <c r="F42" s="16"/>
      <c r="G42" s="21"/>
      <c r="H42" s="21"/>
      <c r="I42" s="19"/>
      <c r="J42" s="16"/>
      <c r="K42" s="16"/>
      <c r="L42" s="17"/>
      <c r="M42" s="17"/>
    </row>
    <row r="43" spans="1:13" s="18" customFormat="1" ht="12" x14ac:dyDescent="0.2">
      <c r="A43" s="16"/>
      <c r="B43" s="16"/>
      <c r="C43" s="34"/>
      <c r="D43" s="34"/>
      <c r="E43" s="34"/>
      <c r="F43" s="16"/>
      <c r="G43" s="21"/>
      <c r="H43" s="21"/>
      <c r="I43" s="19"/>
      <c r="J43" s="16"/>
      <c r="K43" s="16"/>
      <c r="L43" s="17"/>
      <c r="M43" s="17"/>
    </row>
    <row r="44" spans="1:13" s="18" customFormat="1" ht="12" x14ac:dyDescent="0.2">
      <c r="A44" s="16"/>
      <c r="B44" s="16"/>
      <c r="C44" s="20"/>
      <c r="D44" s="20"/>
      <c r="E44" s="20"/>
      <c r="F44" s="16"/>
      <c r="G44" s="21"/>
      <c r="H44" s="21"/>
      <c r="I44" s="19"/>
      <c r="J44" s="16"/>
      <c r="K44" s="16"/>
      <c r="L44" s="17"/>
      <c r="M44" s="17"/>
    </row>
    <row r="45" spans="1:13" s="18" customFormat="1" ht="12" x14ac:dyDescent="0.2">
      <c r="A45" s="16"/>
      <c r="B45" s="16"/>
      <c r="C45" s="45" t="s">
        <v>39</v>
      </c>
      <c r="D45" s="45"/>
      <c r="E45" s="45"/>
      <c r="F45" s="16"/>
      <c r="G45" s="44" t="s">
        <v>40</v>
      </c>
      <c r="H45" s="44"/>
      <c r="I45" s="44"/>
      <c r="J45" s="16"/>
      <c r="K45" s="16"/>
      <c r="L45" s="17"/>
      <c r="M45" s="17"/>
    </row>
    <row r="46" spans="1:13" s="18" customFormat="1" ht="12" x14ac:dyDescent="0.2">
      <c r="A46" s="16"/>
      <c r="B46" s="16"/>
      <c r="C46" s="45" t="s">
        <v>6</v>
      </c>
      <c r="D46" s="45"/>
      <c r="E46" s="45"/>
      <c r="F46" s="16"/>
      <c r="G46" s="44" t="s">
        <v>7</v>
      </c>
      <c r="H46" s="44"/>
      <c r="I46" s="44"/>
      <c r="J46" s="16"/>
      <c r="K46" s="16"/>
      <c r="L46" s="17"/>
      <c r="M46" s="17"/>
    </row>
    <row r="47" spans="1:13" s="18" customFormat="1" ht="12" x14ac:dyDescent="0.2">
      <c r="A47" s="16"/>
      <c r="B47" s="16"/>
      <c r="C47" s="45" t="s">
        <v>8</v>
      </c>
      <c r="D47" s="45"/>
      <c r="E47" s="45"/>
      <c r="F47" s="16"/>
      <c r="G47" s="44" t="s">
        <v>9</v>
      </c>
      <c r="H47" s="44"/>
      <c r="I47" s="44"/>
      <c r="J47" s="16"/>
      <c r="K47" s="16"/>
      <c r="L47" s="17"/>
      <c r="M47" s="17"/>
    </row>
    <row r="48" spans="1:13" x14ac:dyDescent="0.15">
      <c r="E48" s="1"/>
      <c r="F48" s="1"/>
      <c r="G48" s="8"/>
      <c r="H48" s="8"/>
      <c r="J48" s="1"/>
      <c r="K48" s="1"/>
      <c r="L48" s="7"/>
      <c r="M48" s="7"/>
    </row>
    <row r="49" spans="5:13" x14ac:dyDescent="0.15">
      <c r="E49" s="1"/>
      <c r="F49" s="1"/>
      <c r="G49" s="8"/>
      <c r="H49" s="8"/>
      <c r="J49" s="1"/>
      <c r="K49" s="1"/>
      <c r="L49" s="7"/>
      <c r="M49" s="7"/>
    </row>
    <row r="50" spans="5:13" x14ac:dyDescent="0.15">
      <c r="E50" s="1"/>
      <c r="F50" s="1"/>
      <c r="G50" s="8"/>
      <c r="H50" s="8"/>
      <c r="J50" s="1"/>
      <c r="K50" s="1"/>
      <c r="L50" s="7"/>
      <c r="M50" s="7"/>
    </row>
  </sheetData>
  <mergeCells count="37">
    <mergeCell ref="C1:D2"/>
    <mergeCell ref="C11:D11"/>
    <mergeCell ref="C15:D15"/>
    <mergeCell ref="G37:I37"/>
    <mergeCell ref="C21:D21"/>
    <mergeCell ref="C23:D23"/>
    <mergeCell ref="C24:D24"/>
    <mergeCell ref="C22:D22"/>
    <mergeCell ref="C20:D20"/>
    <mergeCell ref="C19:D19"/>
    <mergeCell ref="C17:D17"/>
    <mergeCell ref="C10:D10"/>
    <mergeCell ref="C12:D12"/>
    <mergeCell ref="C13:D13"/>
    <mergeCell ref="C7:D7"/>
    <mergeCell ref="C9:D9"/>
    <mergeCell ref="C32:I32"/>
    <mergeCell ref="C38:E38"/>
    <mergeCell ref="C37:E37"/>
    <mergeCell ref="G38:I38"/>
    <mergeCell ref="C25:D25"/>
    <mergeCell ref="C27:D27"/>
    <mergeCell ref="C29:D29"/>
    <mergeCell ref="B3:J3"/>
    <mergeCell ref="B4:J4"/>
    <mergeCell ref="C14:D14"/>
    <mergeCell ref="C26:D26"/>
    <mergeCell ref="B30:J30"/>
    <mergeCell ref="C5:D5"/>
    <mergeCell ref="G39:I39"/>
    <mergeCell ref="C46:E46"/>
    <mergeCell ref="G46:I46"/>
    <mergeCell ref="C47:E47"/>
    <mergeCell ref="G47:I47"/>
    <mergeCell ref="C39:E40"/>
    <mergeCell ref="C45:E45"/>
    <mergeCell ref="G45:I45"/>
  </mergeCells>
  <printOptions horizontalCentered="1"/>
  <pageMargins left="0.39370078740157483" right="0.39370078740157483" top="1.3679166666666667" bottom="0.62401960784313726" header="0.31496062992125984" footer="0.31496062992125984"/>
  <pageSetup scale="67" orientation="portrait" r:id="rId1"/>
  <headerFooter>
    <oddHeader>&amp;L&amp;G&amp;C&amp;"Arial,Negrita"&amp;10SERVICIOS DE SALUD DE MICHOACÁN
Estado Analítico del Activo
Del 1 de enero al 30 de septiembre de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2022-10-07T00:34:55Z</cp:lastPrinted>
  <dcterms:created xsi:type="dcterms:W3CDTF">2021-07-30T15:15:08Z</dcterms:created>
  <dcterms:modified xsi:type="dcterms:W3CDTF">2022-10-07T00:35:07Z</dcterms:modified>
</cp:coreProperties>
</file>