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 2022\06 JUNIO 2022\1.- CONTABLES\"/>
    </mc:Choice>
  </mc:AlternateContent>
  <bookViews>
    <workbookView xWindow="12" yWindow="0" windowWidth="14100" windowHeight="12768"/>
  </bookViews>
  <sheets>
    <sheet name="Hoja1 " sheetId="2" r:id="rId1"/>
  </sheets>
  <calcPr calcId="152511"/>
</workbook>
</file>

<file path=xl/calcChain.xml><?xml version="1.0" encoding="utf-8"?>
<calcChain xmlns="http://schemas.openxmlformats.org/spreadsheetml/2006/main">
  <c r="H64" i="2" l="1"/>
  <c r="G64" i="2"/>
  <c r="H63" i="2"/>
  <c r="G63" i="2"/>
  <c r="H58" i="2"/>
  <c r="G58" i="2"/>
  <c r="H57" i="2"/>
  <c r="H70" i="2" s="1"/>
  <c r="G57" i="2"/>
  <c r="G70" i="2" s="1"/>
  <c r="H47" i="2"/>
  <c r="G47" i="2"/>
  <c r="H42" i="2"/>
  <c r="H52" i="2" s="1"/>
  <c r="G42" i="2"/>
  <c r="G52" i="2" s="1"/>
  <c r="H19" i="2"/>
  <c r="G19" i="2"/>
  <c r="H6" i="2"/>
  <c r="H38" i="2" s="1"/>
  <c r="H73" i="2" s="1"/>
  <c r="H76" i="2" s="1"/>
  <c r="G6" i="2"/>
  <c r="G38" i="2" s="1"/>
  <c r="G73" i="2" s="1"/>
  <c r="G76" i="2" s="1"/>
</calcChain>
</file>

<file path=xl/sharedStrings.xml><?xml version="1.0" encoding="utf-8"?>
<sst xmlns="http://schemas.openxmlformats.org/spreadsheetml/2006/main" count="69" uniqueCount="61">
  <si>
    <t>Concepto</t>
  </si>
  <si>
    <t>Impuestos</t>
  </si>
  <si>
    <t>Materiales y Suministros</t>
  </si>
  <si>
    <t>Servicios Generales</t>
  </si>
  <si>
    <t>Derechos</t>
  </si>
  <si>
    <t>Productos</t>
  </si>
  <si>
    <t>Aprovechamientos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</si>
  <si>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</si>
  <si>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</si>
  <si>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</si>
  <si>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</si>
  <si>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 xml:space="preserve">Transferencias, Asignaciones, Subsidios y Subvenciones, y Pensiones y Jubilaciones </t>
  </si>
  <si>
    <t>Transferencias a la Seguridad Social</t>
  </si>
  <si>
    <t>Donativos</t>
  </si>
  <si>
    <t>Transferencias al Exterior</t>
  </si>
  <si>
    <t>Convenios</t>
  </si>
  <si>
    <t>Bajo protesta de decir verdad declaramos que los Estados Financieros y sus Notas son razonablemente correctos y responsabilidad del emisor</t>
  </si>
  <si>
    <t>DR. ELÍAS IBARRA TORRES</t>
  </si>
  <si>
    <t>MTRO. EDGAR ADRIAN SILVA DÁVILA</t>
  </si>
  <si>
    <t>SECRETARIO DE SALUD Y/O DIRECTOR GENERAL DEL OPD SERVICIOS DE SALUD DE MICHOACÁN</t>
  </si>
  <si>
    <t>DIRECTOR ADMINISTRATIVO</t>
  </si>
  <si>
    <t>C.P. FRANCISCO  GARCIA TRUJILLO</t>
  </si>
  <si>
    <t>C.P. FRANCISCO ESTANISLADO DIMAS</t>
  </si>
  <si>
    <t>SUBDIRECTOR DE RECURSOS FINANCIEROS</t>
  </si>
  <si>
    <t>JEFE DEL DEPARTAMENTO DE CONTABILIDAD</t>
  </si>
  <si>
    <t>Bienes Inmuebles, Infraestructura y Construcciones en Proceso</t>
  </si>
  <si>
    <t>Bienes Muebles</t>
  </si>
  <si>
    <t>Origen</t>
  </si>
  <si>
    <t>Aplicación</t>
  </si>
  <si>
    <t>________________________________________________</t>
  </si>
  <si>
    <t>__________________________________________</t>
  </si>
  <si>
    <t>________________________________________</t>
  </si>
  <si>
    <t>___________________________________________</t>
  </si>
  <si>
    <t xml:space="preserve">Aportaciones </t>
  </si>
  <si>
    <t>Flujos de Efectivo de las Actividades de Operación</t>
  </si>
  <si>
    <t>Cuotas y Aportaciones de Seguridad Social</t>
  </si>
  <si>
    <t>Contribuciones de mejoras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</si>
  <si>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</si>
  <si>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</si>
  <si>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>Otros Orígenes de Operación</t>
  </si>
  <si>
    <t>Servicios Personales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</si>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</sst>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0_ ;\-0\ "/>
  </numFmts>
  <fonts count="13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</cellStyleXfs>
  <cellXfs count="6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0" fillId="4" borderId="5" xfId="0" applyFont="1" applyFill="1" applyBorder="1" applyAlignment="1"/>
    <xf numFmtId="0" fontId="6" fillId="4" borderId="0" xfId="3" applyFont="1" applyFill="1" applyBorder="1" applyAlignment="1">
      <alignment vertical="center"/>
    </xf>
    <xf numFmtId="0" fontId="10" fillId="4" borderId="0" xfId="0" applyFont="1" applyFill="1" applyBorder="1" applyAlignment="1"/>
    <xf numFmtId="0" fontId="10" fillId="4" borderId="6" xfId="0" applyFont="1" applyFill="1" applyBorder="1"/>
    <xf numFmtId="0" fontId="10" fillId="4" borderId="5" xfId="0" applyFont="1" applyFill="1" applyBorder="1" applyAlignment="1">
      <alignment vertical="top"/>
    </xf>
    <xf numFmtId="0" fontId="6" fillId="4" borderId="0" xfId="3" applyFont="1" applyFill="1" applyBorder="1" applyAlignment="1">
      <alignment vertical="top"/>
    </xf>
    <xf numFmtId="0" fontId="10" fillId="4" borderId="0" xfId="0" applyFont="1" applyFill="1" applyBorder="1" applyAlignment="1">
      <alignment vertical="top"/>
    </xf>
    <xf numFmtId="0" fontId="10" fillId="4" borderId="1" xfId="0" applyFont="1" applyFill="1" applyBorder="1" applyAlignment="1">
      <alignment vertical="top"/>
    </xf>
    <xf numFmtId="0" fontId="10" fillId="4" borderId="8" xfId="0" applyFont="1" applyFill="1" applyBorder="1"/>
    <xf numFmtId="0" fontId="10" fillId="4" borderId="0" xfId="0" applyFont="1" applyFill="1" applyBorder="1"/>
    <xf numFmtId="0" fontId="7" fillId="4" borderId="0" xfId="0" applyFont="1" applyFill="1" applyBorder="1" applyAlignment="1">
      <alignment vertical="top"/>
    </xf>
    <xf numFmtId="4" fontId="1" fillId="0" borderId="0" xfId="0" applyNumberFormat="1" applyFont="1"/>
    <xf numFmtId="0" fontId="0" fillId="0" borderId="0" xfId="0" applyFill="1"/>
    <xf numFmtId="0" fontId="7" fillId="0" borderId="0" xfId="0" applyFont="1" applyFill="1" applyBorder="1" applyAlignment="1">
      <alignment vertical="top"/>
    </xf>
    <xf numFmtId="4" fontId="7" fillId="0" borderId="0" xfId="2" applyNumberFormat="1" applyFont="1" applyFill="1" applyBorder="1"/>
    <xf numFmtId="164" fontId="1" fillId="0" borderId="0" xfId="0" applyNumberFormat="1" applyFont="1" applyFill="1"/>
    <xf numFmtId="0" fontId="1" fillId="0" borderId="0" xfId="0" applyFont="1" applyFill="1"/>
    <xf numFmtId="0" fontId="7" fillId="0" borderId="0" xfId="0" applyFont="1" applyFill="1" applyBorder="1"/>
    <xf numFmtId="0" fontId="5" fillId="0" borderId="0" xfId="0" applyFont="1" applyFill="1"/>
    <xf numFmtId="164" fontId="4" fillId="0" borderId="0" xfId="0" applyNumberFormat="1" applyFont="1" applyFill="1"/>
    <xf numFmtId="43" fontId="6" fillId="0" borderId="0" xfId="2" applyFont="1" applyFill="1" applyBorder="1" applyAlignment="1">
      <alignment vertical="top"/>
    </xf>
    <xf numFmtId="4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9" fillId="3" borderId="3" xfId="3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2" fillId="4" borderId="0" xfId="0" applyFont="1" applyFill="1" applyBorder="1" applyAlignment="1">
      <alignment vertical="center"/>
    </xf>
    <xf numFmtId="0" fontId="7" fillId="4" borderId="0" xfId="3" applyFont="1" applyFill="1" applyBorder="1" applyAlignment="1">
      <alignment vertical="top"/>
    </xf>
    <xf numFmtId="0" fontId="10" fillId="4" borderId="0" xfId="0" applyFont="1" applyFill="1"/>
    <xf numFmtId="0" fontId="7" fillId="4" borderId="0" xfId="3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/>
    </xf>
    <xf numFmtId="0" fontId="6" fillId="4" borderId="0" xfId="3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vertical="top" wrapText="1"/>
    </xf>
    <xf numFmtId="3" fontId="6" fillId="4" borderId="0" xfId="3" applyNumberFormat="1" applyFont="1" applyFill="1" applyBorder="1" applyAlignment="1">
      <alignment horizontal="right" vertical="top" wrapText="1"/>
    </xf>
    <xf numFmtId="0" fontId="10" fillId="4" borderId="6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10" fillId="4" borderId="7" xfId="0" applyFont="1" applyFill="1" applyBorder="1" applyAlignment="1">
      <alignment vertical="top"/>
    </xf>
    <xf numFmtId="0" fontId="6" fillId="4" borderId="1" xfId="3" applyFont="1" applyFill="1" applyBorder="1" applyAlignment="1">
      <alignment vertical="top"/>
    </xf>
    <xf numFmtId="3" fontId="7" fillId="4" borderId="1" xfId="3" applyNumberFormat="1" applyFont="1" applyFill="1" applyBorder="1" applyAlignment="1">
      <alignment vertical="top"/>
    </xf>
    <xf numFmtId="165" fontId="9" fillId="3" borderId="3" xfId="2" applyNumberFormat="1" applyFont="1" applyFill="1" applyBorder="1" applyAlignment="1">
      <alignment horizontal="center" vertical="center"/>
    </xf>
    <xf numFmtId="0" fontId="8" fillId="3" borderId="4" xfId="0" applyFont="1" applyFill="1" applyBorder="1"/>
    <xf numFmtId="4" fontId="6" fillId="4" borderId="0" xfId="3" applyNumberFormat="1" applyFont="1" applyFill="1" applyBorder="1" applyAlignment="1">
      <alignment vertical="top"/>
    </xf>
    <xf numFmtId="4" fontId="7" fillId="4" borderId="0" xfId="3" applyNumberFormat="1" applyFont="1" applyFill="1" applyBorder="1" applyAlignment="1" applyProtection="1">
      <alignment vertical="top"/>
      <protection locked="0"/>
    </xf>
    <xf numFmtId="4" fontId="7" fillId="4" borderId="0" xfId="3" applyNumberFormat="1" applyFont="1" applyFill="1" applyBorder="1" applyAlignment="1">
      <alignment vertical="top"/>
    </xf>
    <xf numFmtId="4" fontId="10" fillId="4" borderId="0" xfId="0" applyNumberFormat="1" applyFont="1" applyFill="1" applyBorder="1"/>
    <xf numFmtId="4" fontId="6" fillId="4" borderId="0" xfId="3" applyNumberFormat="1" applyFont="1" applyFill="1" applyBorder="1" applyAlignment="1">
      <alignment horizontal="right" vertical="top" wrapText="1"/>
    </xf>
    <xf numFmtId="4" fontId="6" fillId="4" borderId="0" xfId="3" applyNumberFormat="1" applyFont="1" applyFill="1" applyBorder="1" applyAlignment="1" applyProtection="1">
      <alignment horizontal="right" vertical="top" wrapText="1"/>
      <protection locked="0"/>
    </xf>
    <xf numFmtId="4" fontId="6" fillId="4" borderId="0" xfId="3" applyNumberFormat="1" applyFont="1" applyFill="1" applyBorder="1" applyAlignment="1" applyProtection="1">
      <alignment horizontal="right" vertical="top" wrapText="1"/>
    </xf>
    <xf numFmtId="0" fontId="4" fillId="0" borderId="0" xfId="0" applyFont="1"/>
    <xf numFmtId="0" fontId="7" fillId="2" borderId="0" xfId="3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6" fillId="0" borderId="5" xfId="3" applyFont="1" applyFill="1" applyBorder="1" applyAlignment="1">
      <alignment horizontal="left" vertical="top"/>
    </xf>
    <xf numFmtId="0" fontId="6" fillId="0" borderId="0" xfId="3" applyFont="1" applyFill="1" applyBorder="1" applyAlignment="1">
      <alignment horizontal="left" vertical="top"/>
    </xf>
    <xf numFmtId="0" fontId="6" fillId="4" borderId="5" xfId="3" applyFont="1" applyFill="1" applyBorder="1" applyAlignment="1">
      <alignment horizontal="left" vertical="top"/>
    </xf>
    <xf numFmtId="0" fontId="6" fillId="4" borderId="0" xfId="3" applyFont="1" applyFill="1" applyBorder="1" applyAlignment="1">
      <alignment horizontal="left" vertical="top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left" vertical="top" wrapText="1"/>
    </xf>
    <xf numFmtId="0" fontId="7" fillId="4" borderId="0" xfId="3" applyFont="1" applyFill="1" applyBorder="1" applyAlignment="1">
      <alignment horizontal="left" vertical="top"/>
    </xf>
    <xf numFmtId="0" fontId="7" fillId="0" borderId="0" xfId="3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5">
    <cellStyle name="=C:\WINNT\SYSTEM32\COMMAND.COM" xfId="4"/>
    <cellStyle name="Millares" xfId="2" builtinId="3"/>
    <cellStyle name="Normal" xfId="0" builtinId="0"/>
    <cellStyle name="Normal 15" xfId="1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view="pageLayout" zoomScale="70" zoomScaleNormal="115" zoomScaleSheetLayoutView="70" zoomScalePageLayoutView="70" workbookViewId="0">
      <selection activeCell="G75" sqref="G75"/>
    </sheetView>
  </sheetViews>
  <sheetFormatPr baseColWidth="10" defaultColWidth="0" defaultRowHeight="10.199999999999999" x14ac:dyDescent="0.2"/>
  <cols>
    <col min="1" max="1" width="4" style="1" customWidth="1"/>
    <col min="2" max="3" width="4.28515625" style="1" customWidth="1"/>
    <col min="4" max="4" width="28" style="14" customWidth="1"/>
    <col min="5" max="5" width="26.7109375" style="14" customWidth="1"/>
    <col min="6" max="6" width="23.42578125" style="1" customWidth="1"/>
    <col min="7" max="7" width="24.7109375" style="1" customWidth="1"/>
    <col min="8" max="8" width="24" style="1" customWidth="1"/>
    <col min="9" max="9" width="4.85546875" style="2" customWidth="1"/>
    <col min="10" max="10" width="4.140625" style="1" customWidth="1"/>
    <col min="11" max="16384" width="0" style="1" hidden="1"/>
  </cols>
  <sheetData>
    <row r="1" spans="1:10" s="12" customFormat="1" ht="12" x14ac:dyDescent="0.2">
      <c r="A1" s="27"/>
      <c r="B1" s="63" t="s">
        <v>0</v>
      </c>
      <c r="C1" s="64"/>
      <c r="D1" s="64"/>
      <c r="E1" s="64"/>
      <c r="F1" s="25"/>
      <c r="G1" s="41">
        <v>2022</v>
      </c>
      <c r="H1" s="41">
        <v>2021</v>
      </c>
      <c r="I1" s="41"/>
      <c r="J1" s="42"/>
    </row>
    <row r="2" spans="1:10" s="12" customFormat="1" ht="12" x14ac:dyDescent="0.2">
      <c r="A2" s="5"/>
      <c r="B2" s="3"/>
      <c r="C2" s="5"/>
      <c r="D2" s="4"/>
      <c r="E2" s="4"/>
      <c r="F2" s="4"/>
      <c r="G2" s="28"/>
      <c r="H2" s="28"/>
      <c r="I2" s="5"/>
      <c r="J2" s="6"/>
    </row>
    <row r="3" spans="1:10" s="12" customFormat="1" ht="12" x14ac:dyDescent="0.2">
      <c r="A3" s="9"/>
      <c r="B3" s="7"/>
      <c r="C3" s="8"/>
      <c r="D3" s="8"/>
      <c r="E3" s="8"/>
      <c r="F3" s="8"/>
      <c r="G3" s="28"/>
      <c r="H3" s="28"/>
      <c r="I3" s="9"/>
      <c r="J3" s="6"/>
    </row>
    <row r="4" spans="1:10" s="29" customFormat="1" ht="12" x14ac:dyDescent="0.2">
      <c r="A4" s="9"/>
      <c r="B4" s="56" t="s">
        <v>34</v>
      </c>
      <c r="C4" s="57"/>
      <c r="D4" s="57"/>
      <c r="E4" s="57"/>
      <c r="F4" s="57"/>
      <c r="G4" s="28"/>
      <c r="H4" s="28"/>
      <c r="I4" s="9"/>
      <c r="J4" s="6"/>
    </row>
    <row r="5" spans="1:10" s="29" customFormat="1" ht="12" x14ac:dyDescent="0.2">
      <c r="A5" s="9"/>
      <c r="B5" s="7"/>
      <c r="C5" s="8"/>
      <c r="D5" s="9"/>
      <c r="E5" s="8"/>
      <c r="F5" s="8"/>
      <c r="G5" s="28"/>
      <c r="H5" s="28"/>
      <c r="I5" s="9"/>
      <c r="J5" s="6"/>
    </row>
    <row r="6" spans="1:10" s="29" customFormat="1" ht="12" x14ac:dyDescent="0.2">
      <c r="A6" s="9"/>
      <c r="B6" s="7"/>
      <c r="C6" s="57" t="s">
        <v>27</v>
      </c>
      <c r="D6" s="57"/>
      <c r="E6" s="57"/>
      <c r="F6" s="57"/>
      <c r="G6" s="43">
        <f>SUM(G7:G17)</f>
        <v>4817632082.3400002</v>
      </c>
      <c r="H6" s="43">
        <f>SUM(H7:H17)</f>
        <v>9260866210.8899994</v>
      </c>
      <c r="I6" s="9"/>
      <c r="J6" s="6"/>
    </row>
    <row r="7" spans="1:10" s="29" customFormat="1" ht="12" x14ac:dyDescent="0.2">
      <c r="A7" s="9"/>
      <c r="B7" s="7"/>
      <c r="C7" s="8"/>
      <c r="D7" s="51" t="s">
        <v>1</v>
      </c>
      <c r="E7" s="51"/>
      <c r="F7" s="51"/>
      <c r="G7" s="44">
        <v>0</v>
      </c>
      <c r="H7" s="44">
        <v>0</v>
      </c>
      <c r="I7" s="9"/>
      <c r="J7" s="6"/>
    </row>
    <row r="8" spans="1:10" s="29" customFormat="1" ht="12" x14ac:dyDescent="0.2">
      <c r="A8" s="9"/>
      <c r="B8" s="7"/>
      <c r="C8" s="8"/>
      <c r="D8" s="51" t="s">
        <v>35</v>
      </c>
      <c r="E8" s="51"/>
      <c r="F8" s="51"/>
      <c r="G8" s="44">
        <v>0</v>
      </c>
      <c r="H8" s="44">
        <v>0</v>
      </c>
      <c r="I8" s="9"/>
      <c r="J8" s="6"/>
    </row>
    <row r="9" spans="1:10" s="29" customFormat="1" ht="11.4" x14ac:dyDescent="0.2">
      <c r="A9" s="9"/>
      <c r="B9" s="7"/>
      <c r="C9" s="30"/>
      <c r="D9" s="51" t="s">
        <v>36</v>
      </c>
      <c r="E9" s="51"/>
      <c r="F9" s="51"/>
      <c r="G9" s="44">
        <v>0</v>
      </c>
      <c r="H9" s="44">
        <v>0</v>
      </c>
      <c r="I9" s="9"/>
      <c r="J9" s="6"/>
    </row>
    <row r="10" spans="1:10" s="29" customFormat="1" ht="11.4" x14ac:dyDescent="0.2">
      <c r="A10" s="9"/>
      <c r="B10" s="7"/>
      <c r="C10" s="30"/>
      <c r="D10" s="51" t="s">
        <v>4</v>
      </c>
      <c r="E10" s="51"/>
      <c r="F10" s="51"/>
      <c r="G10" s="44">
        <v>0</v>
      </c>
      <c r="H10" s="44">
        <v>0</v>
      </c>
      <c r="I10" s="9"/>
      <c r="J10" s="6"/>
    </row>
    <row r="11" spans="1:10" s="29" customFormat="1" ht="11.4" x14ac:dyDescent="0.2">
      <c r="A11" s="9"/>
      <c r="B11" s="7"/>
      <c r="C11" s="30"/>
      <c r="D11" s="51" t="s">
        <v>5</v>
      </c>
      <c r="E11" s="51"/>
      <c r="F11" s="51"/>
      <c r="G11" s="44">
        <v>0</v>
      </c>
      <c r="H11" s="44">
        <v>0</v>
      </c>
      <c r="I11" s="9"/>
      <c r="J11" s="6"/>
    </row>
    <row r="12" spans="1:10" s="29" customFormat="1" ht="11.4" x14ac:dyDescent="0.2">
      <c r="A12" s="9"/>
      <c r="B12" s="7"/>
      <c r="C12" s="30"/>
      <c r="D12" s="51" t="s">
        <v>6</v>
      </c>
      <c r="E12" s="51"/>
      <c r="F12" s="51"/>
      <c r="G12" s="44">
        <v>0</v>
      </c>
      <c r="H12" s="44">
        <v>0</v>
      </c>
      <c r="I12" s="9"/>
      <c r="J12" s="6"/>
    </row>
    <row r="13" spans="1:10" s="29" customFormat="1" ht="11.4" x14ac:dyDescent="0.2">
      <c r="A13" s="9"/>
      <c r="B13" s="7"/>
      <c r="C13" s="30"/>
      <c r="D13" s="51" t="s">
        <v>37</v>
      </c>
      <c r="E13" s="51"/>
      <c r="F13" s="51"/>
      <c r="G13" s="44">
        <v>8943408.8399999999</v>
      </c>
      <c r="H13" s="44">
        <v>32259371.640000001</v>
      </c>
      <c r="I13" s="9"/>
      <c r="J13" s="6"/>
    </row>
    <row r="14" spans="1:10" s="29" customFormat="1" ht="11.4" x14ac:dyDescent="0.2">
      <c r="A14" s="9"/>
      <c r="B14" s="7"/>
      <c r="C14" s="30"/>
      <c r="D14" s="51" t="s">
        <v>38</v>
      </c>
      <c r="E14" s="51"/>
      <c r="F14" s="51"/>
      <c r="G14" s="44">
        <v>3601908360.3200002</v>
      </c>
      <c r="H14" s="44">
        <v>7314716500.7799997</v>
      </c>
      <c r="I14" s="9"/>
      <c r="J14" s="6"/>
    </row>
    <row r="15" spans="1:10" s="29" customFormat="1" ht="12" x14ac:dyDescent="0.2">
      <c r="A15" s="9"/>
      <c r="B15" s="7"/>
      <c r="C15" s="8"/>
      <c r="D15" s="51" t="s">
        <v>11</v>
      </c>
      <c r="E15" s="51"/>
      <c r="F15" s="51"/>
      <c r="G15" s="44">
        <v>1206780313.1800001</v>
      </c>
      <c r="H15" s="44">
        <v>1913890338.47</v>
      </c>
      <c r="I15" s="9"/>
      <c r="J15" s="6"/>
    </row>
    <row r="16" spans="1:10" s="29" customFormat="1" ht="11.4" x14ac:dyDescent="0.2">
      <c r="A16" s="9"/>
      <c r="B16" s="7"/>
      <c r="C16" s="30"/>
      <c r="D16" s="51" t="s">
        <v>39</v>
      </c>
      <c r="E16" s="51"/>
      <c r="F16" s="51"/>
      <c r="G16" s="44">
        <v>0</v>
      </c>
      <c r="H16" s="44">
        <v>0</v>
      </c>
      <c r="I16" s="9"/>
      <c r="J16" s="6"/>
    </row>
    <row r="17" spans="1:10" s="29" customFormat="1" ht="12" x14ac:dyDescent="0.2">
      <c r="A17" s="9"/>
      <c r="B17" s="7"/>
      <c r="C17" s="8"/>
      <c r="D17" s="51"/>
      <c r="E17" s="51"/>
      <c r="F17" s="31"/>
      <c r="G17" s="44"/>
      <c r="H17" s="44"/>
      <c r="I17" s="9"/>
      <c r="J17" s="6"/>
    </row>
    <row r="18" spans="1:10" s="29" customFormat="1" ht="12" x14ac:dyDescent="0.2">
      <c r="A18" s="9"/>
      <c r="B18" s="7"/>
      <c r="C18" s="8"/>
      <c r="D18" s="9"/>
      <c r="E18" s="8"/>
      <c r="F18" s="8"/>
      <c r="G18" s="45"/>
      <c r="H18" s="45"/>
      <c r="I18" s="9"/>
      <c r="J18" s="6"/>
    </row>
    <row r="19" spans="1:10" s="29" customFormat="1" ht="12" x14ac:dyDescent="0.2">
      <c r="A19" s="9"/>
      <c r="B19" s="7"/>
      <c r="C19" s="57" t="s">
        <v>28</v>
      </c>
      <c r="D19" s="57"/>
      <c r="E19" s="57"/>
      <c r="F19" s="57"/>
      <c r="G19" s="43">
        <f>SUM(G20:G35)</f>
        <v>4043459057.2600002</v>
      </c>
      <c r="H19" s="43">
        <f>SUM(H20:H35)</f>
        <v>8986343122.1100006</v>
      </c>
      <c r="I19" s="9"/>
      <c r="J19" s="6"/>
    </row>
    <row r="20" spans="1:10" s="29" customFormat="1" ht="12" x14ac:dyDescent="0.2">
      <c r="A20" s="9"/>
      <c r="B20" s="7"/>
      <c r="C20" s="32"/>
      <c r="D20" s="51" t="s">
        <v>40</v>
      </c>
      <c r="E20" s="51"/>
      <c r="F20" s="51"/>
      <c r="G20" s="44">
        <v>2391195389.6100001</v>
      </c>
      <c r="H20" s="44">
        <v>5524288587.21</v>
      </c>
      <c r="I20" s="9"/>
      <c r="J20" s="6"/>
    </row>
    <row r="21" spans="1:10" s="29" customFormat="1" ht="12" x14ac:dyDescent="0.2">
      <c r="A21" s="9"/>
      <c r="B21" s="7"/>
      <c r="C21" s="32"/>
      <c r="D21" s="51" t="s">
        <v>2</v>
      </c>
      <c r="E21" s="51"/>
      <c r="F21" s="51"/>
      <c r="G21" s="44">
        <v>55321429.07</v>
      </c>
      <c r="H21" s="44">
        <v>523235448.04000002</v>
      </c>
      <c r="I21" s="9"/>
      <c r="J21" s="6"/>
    </row>
    <row r="22" spans="1:10" s="29" customFormat="1" ht="12" x14ac:dyDescent="0.2">
      <c r="A22" s="9"/>
      <c r="B22" s="7"/>
      <c r="C22" s="32"/>
      <c r="D22" s="51" t="s">
        <v>3</v>
      </c>
      <c r="E22" s="51"/>
      <c r="F22" s="51"/>
      <c r="G22" s="44">
        <v>367407504.45999998</v>
      </c>
      <c r="H22" s="44">
        <v>1250274329.2</v>
      </c>
      <c r="I22" s="9"/>
      <c r="J22" s="6"/>
    </row>
    <row r="23" spans="1:10" s="29" customFormat="1" ht="12" x14ac:dyDescent="0.2">
      <c r="A23" s="9"/>
      <c r="B23" s="7"/>
      <c r="C23" s="8"/>
      <c r="D23" s="51" t="s">
        <v>7</v>
      </c>
      <c r="E23" s="51"/>
      <c r="F23" s="51"/>
      <c r="G23" s="44">
        <v>0</v>
      </c>
      <c r="H23" s="44">
        <v>0</v>
      </c>
      <c r="I23" s="9"/>
      <c r="J23" s="6"/>
    </row>
    <row r="24" spans="1:10" s="29" customFormat="1" ht="12" x14ac:dyDescent="0.2">
      <c r="A24" s="9"/>
      <c r="B24" s="7"/>
      <c r="C24" s="32"/>
      <c r="D24" s="51" t="s">
        <v>41</v>
      </c>
      <c r="E24" s="51"/>
      <c r="F24" s="51"/>
      <c r="G24" s="44">
        <v>0</v>
      </c>
      <c r="H24" s="44">
        <v>0</v>
      </c>
      <c r="I24" s="9"/>
      <c r="J24" s="6"/>
    </row>
    <row r="25" spans="1:10" s="29" customFormat="1" ht="12" x14ac:dyDescent="0.2">
      <c r="A25" s="9"/>
      <c r="B25" s="7"/>
      <c r="C25" s="32"/>
      <c r="D25" s="51" t="s">
        <v>42</v>
      </c>
      <c r="E25" s="51"/>
      <c r="F25" s="51"/>
      <c r="G25" s="44">
        <v>0</v>
      </c>
      <c r="H25" s="44">
        <v>9821285.3300000001</v>
      </c>
      <c r="I25" s="9"/>
      <c r="J25" s="6"/>
    </row>
    <row r="26" spans="1:10" s="29" customFormat="1" ht="12" x14ac:dyDescent="0.2">
      <c r="A26" s="9"/>
      <c r="B26" s="7"/>
      <c r="C26" s="32"/>
      <c r="D26" s="51" t="s">
        <v>8</v>
      </c>
      <c r="E26" s="51"/>
      <c r="F26" s="51"/>
      <c r="G26" s="44">
        <v>22166840.5</v>
      </c>
      <c r="H26" s="44">
        <v>44506675</v>
      </c>
      <c r="I26" s="9"/>
      <c r="J26" s="6"/>
    </row>
    <row r="27" spans="1:10" s="29" customFormat="1" ht="12" x14ac:dyDescent="0.2">
      <c r="A27" s="9"/>
      <c r="B27" s="7"/>
      <c r="C27" s="32"/>
      <c r="D27" s="51" t="s">
        <v>9</v>
      </c>
      <c r="E27" s="51"/>
      <c r="F27" s="51"/>
      <c r="G27" s="44">
        <v>0</v>
      </c>
      <c r="H27" s="44">
        <v>0</v>
      </c>
      <c r="I27" s="9"/>
      <c r="J27" s="6"/>
    </row>
    <row r="28" spans="1:10" s="29" customFormat="1" ht="12" x14ac:dyDescent="0.2">
      <c r="A28" s="9"/>
      <c r="B28" s="7"/>
      <c r="C28" s="32"/>
      <c r="D28" s="51" t="s">
        <v>10</v>
      </c>
      <c r="E28" s="51"/>
      <c r="F28" s="51"/>
      <c r="G28" s="44">
        <v>0</v>
      </c>
      <c r="H28" s="44">
        <v>0</v>
      </c>
      <c r="I28" s="9"/>
      <c r="J28" s="6"/>
    </row>
    <row r="29" spans="1:10" s="29" customFormat="1" ht="12" x14ac:dyDescent="0.2">
      <c r="A29" s="9"/>
      <c r="B29" s="7"/>
      <c r="C29" s="32"/>
      <c r="D29" s="51" t="s">
        <v>12</v>
      </c>
      <c r="E29" s="51"/>
      <c r="F29" s="51"/>
      <c r="G29" s="44">
        <v>0</v>
      </c>
      <c r="H29" s="44">
        <v>0</v>
      </c>
      <c r="I29" s="9"/>
      <c r="J29" s="6"/>
    </row>
    <row r="30" spans="1:10" s="29" customFormat="1" ht="12" x14ac:dyDescent="0.2">
      <c r="A30" s="9"/>
      <c r="B30" s="7"/>
      <c r="C30" s="32"/>
      <c r="D30" s="51" t="s">
        <v>13</v>
      </c>
      <c r="E30" s="51"/>
      <c r="F30" s="51"/>
      <c r="G30" s="44">
        <v>0</v>
      </c>
      <c r="H30" s="44">
        <v>0</v>
      </c>
      <c r="I30" s="9"/>
      <c r="J30" s="6"/>
    </row>
    <row r="31" spans="1:10" s="29" customFormat="1" ht="12" x14ac:dyDescent="0.2">
      <c r="A31" s="9"/>
      <c r="B31" s="7"/>
      <c r="C31" s="32"/>
      <c r="D31" s="51" t="s">
        <v>14</v>
      </c>
      <c r="E31" s="51"/>
      <c r="F31" s="51"/>
      <c r="G31" s="44">
        <v>0</v>
      </c>
      <c r="H31" s="44">
        <v>0</v>
      </c>
      <c r="I31" s="9"/>
      <c r="J31" s="6"/>
    </row>
    <row r="32" spans="1:10" s="29" customFormat="1" ht="12" x14ac:dyDescent="0.2">
      <c r="A32" s="9"/>
      <c r="B32" s="7"/>
      <c r="C32" s="32"/>
      <c r="D32" s="51" t="s">
        <v>43</v>
      </c>
      <c r="E32" s="51"/>
      <c r="F32" s="51"/>
      <c r="G32" s="44">
        <v>0</v>
      </c>
      <c r="H32" s="44">
        <v>0</v>
      </c>
      <c r="I32" s="9"/>
      <c r="J32" s="6"/>
    </row>
    <row r="33" spans="1:10" s="29" customFormat="1" ht="12" x14ac:dyDescent="0.2">
      <c r="A33" s="9"/>
      <c r="B33" s="7"/>
      <c r="C33" s="8"/>
      <c r="D33" s="51" t="s">
        <v>33</v>
      </c>
      <c r="E33" s="51"/>
      <c r="F33" s="51"/>
      <c r="G33" s="44">
        <v>0</v>
      </c>
      <c r="H33" s="44">
        <v>0</v>
      </c>
      <c r="I33" s="9"/>
      <c r="J33" s="6"/>
    </row>
    <row r="34" spans="1:10" s="29" customFormat="1" ht="12" x14ac:dyDescent="0.2">
      <c r="A34" s="9"/>
      <c r="B34" s="7"/>
      <c r="C34" s="32"/>
      <c r="D34" s="51" t="s">
        <v>15</v>
      </c>
      <c r="E34" s="51"/>
      <c r="F34" s="51"/>
      <c r="G34" s="44">
        <v>0</v>
      </c>
      <c r="H34" s="44">
        <v>0</v>
      </c>
      <c r="I34" s="9"/>
      <c r="J34" s="6"/>
    </row>
    <row r="35" spans="1:10" s="29" customFormat="1" ht="12" x14ac:dyDescent="0.2">
      <c r="A35" s="9"/>
      <c r="B35" s="7"/>
      <c r="C35" s="32"/>
      <c r="D35" s="51" t="s">
        <v>44</v>
      </c>
      <c r="E35" s="51"/>
      <c r="F35" s="51"/>
      <c r="G35" s="44">
        <v>1207367893.6199999</v>
      </c>
      <c r="H35" s="44">
        <v>1634216797.3299999</v>
      </c>
      <c r="I35" s="9"/>
      <c r="J35" s="6"/>
    </row>
    <row r="36" spans="1:10" s="29" customFormat="1" ht="12" x14ac:dyDescent="0.2">
      <c r="A36" s="9"/>
      <c r="B36" s="7"/>
      <c r="C36" s="32"/>
      <c r="D36" s="12"/>
      <c r="E36" s="12"/>
      <c r="F36" s="12"/>
      <c r="G36" s="46"/>
      <c r="H36" s="46"/>
      <c r="I36" s="9"/>
      <c r="J36" s="6"/>
    </row>
    <row r="37" spans="1:10" s="29" customFormat="1" ht="12" x14ac:dyDescent="0.2">
      <c r="A37" s="9"/>
      <c r="B37" s="7"/>
      <c r="C37" s="8"/>
      <c r="D37" s="9"/>
      <c r="E37" s="8"/>
      <c r="F37" s="8"/>
      <c r="G37" s="45"/>
      <c r="H37" s="45"/>
      <c r="I37" s="9"/>
      <c r="J37" s="6"/>
    </row>
    <row r="38" spans="1:10" s="37" customFormat="1" ht="12" x14ac:dyDescent="0.2">
      <c r="A38" s="33"/>
      <c r="B38" s="34"/>
      <c r="C38" s="57" t="s">
        <v>45</v>
      </c>
      <c r="D38" s="57"/>
      <c r="E38" s="57"/>
      <c r="F38" s="57"/>
      <c r="G38" s="47">
        <f>G6-G19</f>
        <v>774173025.07999992</v>
      </c>
      <c r="H38" s="47">
        <f>H6-H19</f>
        <v>274523088.77999878</v>
      </c>
      <c r="I38" s="33"/>
      <c r="J38" s="36"/>
    </row>
    <row r="39" spans="1:10" s="29" customFormat="1" ht="12" x14ac:dyDescent="0.2">
      <c r="A39" s="9"/>
      <c r="B39" s="7"/>
      <c r="C39" s="32"/>
      <c r="D39" s="12"/>
      <c r="E39" s="12"/>
      <c r="F39" s="12"/>
      <c r="G39" s="46"/>
      <c r="H39" s="46"/>
      <c r="I39" s="9"/>
      <c r="J39" s="6"/>
    </row>
    <row r="40" spans="1:10" s="37" customFormat="1" ht="12" x14ac:dyDescent="0.2">
      <c r="A40" s="33"/>
      <c r="B40" s="56" t="s">
        <v>46</v>
      </c>
      <c r="C40" s="57"/>
      <c r="D40" s="57"/>
      <c r="E40" s="57"/>
      <c r="F40" s="57"/>
      <c r="G40" s="45"/>
      <c r="H40" s="45"/>
      <c r="I40" s="33"/>
      <c r="J40" s="36"/>
    </row>
    <row r="41" spans="1:10" s="29" customFormat="1" ht="12" x14ac:dyDescent="0.2">
      <c r="A41" s="9"/>
      <c r="B41" s="7"/>
      <c r="C41" s="32"/>
      <c r="D41" s="12"/>
      <c r="E41" s="12"/>
      <c r="F41" s="12"/>
      <c r="G41" s="46"/>
      <c r="H41" s="46"/>
      <c r="I41" s="9"/>
      <c r="J41" s="6"/>
    </row>
    <row r="42" spans="1:10" s="37" customFormat="1" ht="12" x14ac:dyDescent="0.2">
      <c r="A42" s="33"/>
      <c r="B42" s="7"/>
      <c r="C42" s="57" t="s">
        <v>27</v>
      </c>
      <c r="D42" s="57"/>
      <c r="E42" s="57"/>
      <c r="F42" s="57"/>
      <c r="G42" s="43">
        <f>SUM(G43:G45)</f>
        <v>0</v>
      </c>
      <c r="H42" s="43">
        <f>SUM(H43:H45)</f>
        <v>0</v>
      </c>
      <c r="I42" s="33"/>
      <c r="J42" s="36"/>
    </row>
    <row r="43" spans="1:10" s="37" customFormat="1" ht="12" x14ac:dyDescent="0.2">
      <c r="A43" s="33"/>
      <c r="B43" s="7"/>
      <c r="C43" s="32"/>
      <c r="D43" s="60" t="s">
        <v>25</v>
      </c>
      <c r="E43" s="60"/>
      <c r="F43" s="60"/>
      <c r="G43" s="44">
        <v>0</v>
      </c>
      <c r="H43" s="44">
        <v>0</v>
      </c>
      <c r="I43" s="33"/>
      <c r="J43" s="36"/>
    </row>
    <row r="44" spans="1:10" s="37" customFormat="1" ht="12" x14ac:dyDescent="0.2">
      <c r="A44" s="33"/>
      <c r="B44" s="7"/>
      <c r="C44" s="32"/>
      <c r="D44" s="51" t="s">
        <v>26</v>
      </c>
      <c r="E44" s="51"/>
      <c r="F44" s="51"/>
      <c r="G44" s="44">
        <v>0</v>
      </c>
      <c r="H44" s="44">
        <v>0</v>
      </c>
      <c r="I44" s="33"/>
      <c r="J44" s="36"/>
    </row>
    <row r="45" spans="1:10" s="37" customFormat="1" ht="12" x14ac:dyDescent="0.2">
      <c r="A45" s="33"/>
      <c r="B45" s="7"/>
      <c r="C45" s="32"/>
      <c r="D45" s="51" t="s">
        <v>47</v>
      </c>
      <c r="E45" s="51"/>
      <c r="F45" s="51"/>
      <c r="G45" s="44">
        <v>0</v>
      </c>
      <c r="H45" s="44">
        <v>0</v>
      </c>
      <c r="I45" s="33"/>
      <c r="J45" s="36"/>
    </row>
    <row r="46" spans="1:10" s="29" customFormat="1" ht="12" x14ac:dyDescent="0.2">
      <c r="A46" s="9"/>
      <c r="B46" s="7"/>
      <c r="C46" s="32"/>
      <c r="D46" s="12"/>
      <c r="E46" s="12"/>
      <c r="F46" s="12"/>
      <c r="G46" s="46"/>
      <c r="H46" s="46"/>
      <c r="I46" s="9"/>
      <c r="J46" s="6"/>
    </row>
    <row r="47" spans="1:10" s="37" customFormat="1" ht="12" x14ac:dyDescent="0.2">
      <c r="A47" s="33"/>
      <c r="B47" s="7"/>
      <c r="C47" s="57" t="s">
        <v>28</v>
      </c>
      <c r="D47" s="57"/>
      <c r="E47" s="57"/>
      <c r="F47" s="57"/>
      <c r="G47" s="43">
        <f>SUM(G48:G50)</f>
        <v>1882452.04</v>
      </c>
      <c r="H47" s="43">
        <f>SUM(H48:H50)</f>
        <v>96051464.769999996</v>
      </c>
      <c r="I47" s="33"/>
      <c r="J47" s="36"/>
    </row>
    <row r="48" spans="1:10" s="37" customFormat="1" ht="12" x14ac:dyDescent="0.2">
      <c r="A48" s="33"/>
      <c r="B48" s="7"/>
      <c r="C48" s="32"/>
      <c r="D48" s="60" t="s">
        <v>25</v>
      </c>
      <c r="E48" s="60"/>
      <c r="F48" s="60"/>
      <c r="G48" s="44">
        <v>0</v>
      </c>
      <c r="H48" s="44">
        <v>80214500.799999997</v>
      </c>
      <c r="I48" s="33"/>
      <c r="J48" s="36"/>
    </row>
    <row r="49" spans="1:10" s="37" customFormat="1" ht="12" x14ac:dyDescent="0.2">
      <c r="A49" s="33"/>
      <c r="B49" s="7"/>
      <c r="C49" s="32"/>
      <c r="D49" s="51" t="s">
        <v>26</v>
      </c>
      <c r="E49" s="51"/>
      <c r="F49" s="51"/>
      <c r="G49" s="44">
        <v>1766452.04</v>
      </c>
      <c r="H49" s="44">
        <v>15500035.02</v>
      </c>
      <c r="I49" s="33"/>
      <c r="J49" s="36"/>
    </row>
    <row r="50" spans="1:10" s="37" customFormat="1" ht="12" x14ac:dyDescent="0.2">
      <c r="A50" s="33"/>
      <c r="B50" s="7"/>
      <c r="C50" s="32"/>
      <c r="D50" s="60" t="s">
        <v>48</v>
      </c>
      <c r="E50" s="60"/>
      <c r="F50" s="60"/>
      <c r="G50" s="44">
        <v>116000</v>
      </c>
      <c r="H50" s="44">
        <v>336928.95</v>
      </c>
      <c r="I50" s="33"/>
      <c r="J50" s="36"/>
    </row>
    <row r="51" spans="1:10" s="29" customFormat="1" ht="12" x14ac:dyDescent="0.2">
      <c r="A51" s="9"/>
      <c r="B51" s="7"/>
      <c r="C51" s="32"/>
      <c r="D51" s="12"/>
      <c r="E51" s="12"/>
      <c r="F51" s="12"/>
      <c r="G51" s="46"/>
      <c r="H51" s="46"/>
      <c r="I51" s="9"/>
      <c r="J51" s="6"/>
    </row>
    <row r="52" spans="1:10" s="37" customFormat="1" ht="12" x14ac:dyDescent="0.2">
      <c r="A52" s="33"/>
      <c r="B52" s="34"/>
      <c r="C52" s="57" t="s">
        <v>49</v>
      </c>
      <c r="D52" s="57"/>
      <c r="E52" s="57"/>
      <c r="F52" s="57"/>
      <c r="G52" s="47">
        <f>G42-G47</f>
        <v>-1882452.04</v>
      </c>
      <c r="H52" s="47">
        <f>H42-H47</f>
        <v>-96051464.769999996</v>
      </c>
      <c r="I52" s="33"/>
      <c r="J52" s="36"/>
    </row>
    <row r="53" spans="1:10" s="29" customFormat="1" ht="12" x14ac:dyDescent="0.2">
      <c r="A53" s="9"/>
      <c r="B53" s="7"/>
      <c r="C53" s="32"/>
      <c r="D53" s="12"/>
      <c r="E53" s="12"/>
      <c r="F53" s="12"/>
      <c r="G53" s="46"/>
      <c r="H53" s="46"/>
      <c r="I53" s="9"/>
      <c r="J53" s="6"/>
    </row>
    <row r="54" spans="1:10" s="29" customFormat="1" ht="12" x14ac:dyDescent="0.2">
      <c r="A54" s="9"/>
      <c r="B54" s="7"/>
      <c r="C54" s="32"/>
      <c r="D54" s="12"/>
      <c r="E54" s="12"/>
      <c r="F54" s="12"/>
      <c r="G54" s="46"/>
      <c r="H54" s="46"/>
      <c r="I54" s="9"/>
      <c r="J54" s="6"/>
    </row>
    <row r="55" spans="1:10" s="37" customFormat="1" ht="12" x14ac:dyDescent="0.2">
      <c r="A55" s="33"/>
      <c r="B55" s="56" t="s">
        <v>50</v>
      </c>
      <c r="C55" s="57"/>
      <c r="D55" s="57"/>
      <c r="E55" s="57"/>
      <c r="F55" s="57"/>
      <c r="G55" s="45"/>
      <c r="H55" s="45"/>
      <c r="I55" s="33"/>
      <c r="J55" s="36"/>
    </row>
    <row r="56" spans="1:10" s="29" customFormat="1" ht="12" x14ac:dyDescent="0.2">
      <c r="A56" s="9"/>
      <c r="B56" s="7"/>
      <c r="C56" s="32"/>
      <c r="D56" s="12"/>
      <c r="E56" s="12"/>
      <c r="F56" s="12"/>
      <c r="G56" s="46"/>
      <c r="H56" s="46"/>
      <c r="I56" s="9"/>
      <c r="J56" s="6"/>
    </row>
    <row r="57" spans="1:10" s="37" customFormat="1" ht="12" x14ac:dyDescent="0.2">
      <c r="A57" s="33"/>
      <c r="B57" s="7"/>
      <c r="C57" s="57" t="s">
        <v>27</v>
      </c>
      <c r="D57" s="57"/>
      <c r="E57" s="57"/>
      <c r="F57" s="57"/>
      <c r="G57" s="43">
        <f>G58+G61+G62</f>
        <v>0</v>
      </c>
      <c r="H57" s="43">
        <f>H58+H61+H62</f>
        <v>0</v>
      </c>
      <c r="I57" s="33"/>
      <c r="J57" s="36"/>
    </row>
    <row r="58" spans="1:10" s="37" customFormat="1" ht="12" x14ac:dyDescent="0.2">
      <c r="A58" s="33"/>
      <c r="B58" s="7"/>
      <c r="C58" s="32"/>
      <c r="D58" s="51" t="s">
        <v>51</v>
      </c>
      <c r="E58" s="51"/>
      <c r="F58" s="51"/>
      <c r="G58" s="44">
        <f>SUM(G59:G60)</f>
        <v>0</v>
      </c>
      <c r="H58" s="44">
        <f>SUM(H59:H60)</f>
        <v>0</v>
      </c>
      <c r="I58" s="33"/>
      <c r="J58" s="36"/>
    </row>
    <row r="59" spans="1:10" s="37" customFormat="1" ht="12" x14ac:dyDescent="0.2">
      <c r="A59" s="33"/>
      <c r="B59" s="7"/>
      <c r="C59" s="32"/>
      <c r="D59" s="60" t="s">
        <v>52</v>
      </c>
      <c r="E59" s="60"/>
      <c r="F59" s="60"/>
      <c r="G59" s="44">
        <v>0</v>
      </c>
      <c r="H59" s="44">
        <v>0</v>
      </c>
      <c r="I59" s="33"/>
      <c r="J59" s="36"/>
    </row>
    <row r="60" spans="1:10" s="37" customFormat="1" ht="12" x14ac:dyDescent="0.2">
      <c r="A60" s="33"/>
      <c r="B60" s="7"/>
      <c r="C60" s="32"/>
      <c r="D60" s="51" t="s">
        <v>53</v>
      </c>
      <c r="E60" s="51"/>
      <c r="F60" s="51"/>
      <c r="G60" s="44">
        <v>0</v>
      </c>
      <c r="H60" s="44">
        <v>0</v>
      </c>
      <c r="I60" s="33"/>
      <c r="J60" s="36"/>
    </row>
    <row r="61" spans="1:10" s="37" customFormat="1" ht="12" x14ac:dyDescent="0.2">
      <c r="A61" s="33"/>
      <c r="B61" s="7"/>
      <c r="C61" s="32"/>
      <c r="D61" s="60" t="s">
        <v>54</v>
      </c>
      <c r="E61" s="60"/>
      <c r="F61" s="60"/>
      <c r="G61" s="44">
        <v>0</v>
      </c>
      <c r="H61" s="44">
        <v>0</v>
      </c>
      <c r="I61" s="33"/>
      <c r="J61" s="36"/>
    </row>
    <row r="62" spans="1:10" s="29" customFormat="1" ht="12" x14ac:dyDescent="0.2">
      <c r="A62" s="9"/>
      <c r="B62" s="7"/>
      <c r="C62" s="32"/>
      <c r="D62" s="12"/>
      <c r="E62" s="12"/>
      <c r="F62" s="12"/>
      <c r="G62" s="46"/>
      <c r="H62" s="46"/>
      <c r="I62" s="9"/>
      <c r="J62" s="6"/>
    </row>
    <row r="63" spans="1:10" s="37" customFormat="1" ht="12" x14ac:dyDescent="0.2">
      <c r="A63" s="33"/>
      <c r="B63" s="7"/>
      <c r="C63" s="57" t="s">
        <v>28</v>
      </c>
      <c r="D63" s="57"/>
      <c r="E63" s="57"/>
      <c r="F63" s="57"/>
      <c r="G63" s="43">
        <f>G64+G67+G68</f>
        <v>0</v>
      </c>
      <c r="H63" s="43">
        <f>H64+H67+H68</f>
        <v>0</v>
      </c>
      <c r="I63" s="33"/>
      <c r="J63" s="36"/>
    </row>
    <row r="64" spans="1:10" s="37" customFormat="1" ht="11.4" x14ac:dyDescent="0.2">
      <c r="A64" s="33"/>
      <c r="B64" s="7"/>
      <c r="C64" s="12"/>
      <c r="D64" s="62" t="s">
        <v>55</v>
      </c>
      <c r="E64" s="62"/>
      <c r="F64" s="62"/>
      <c r="G64" s="44">
        <f>SUM(G65:G66)</f>
        <v>0</v>
      </c>
      <c r="H64" s="44">
        <f>SUM(H65:H66)</f>
        <v>0</v>
      </c>
      <c r="I64" s="33"/>
      <c r="J64" s="36"/>
    </row>
    <row r="65" spans="1:10" s="37" customFormat="1" ht="11.4" x14ac:dyDescent="0.2">
      <c r="A65" s="33"/>
      <c r="B65" s="7"/>
      <c r="C65" s="12"/>
      <c r="D65" s="61" t="s">
        <v>52</v>
      </c>
      <c r="E65" s="61"/>
      <c r="F65" s="61"/>
      <c r="G65" s="44">
        <v>0</v>
      </c>
      <c r="H65" s="44">
        <v>0</v>
      </c>
      <c r="I65" s="33"/>
      <c r="J65" s="36"/>
    </row>
    <row r="66" spans="1:10" s="37" customFormat="1" ht="12" x14ac:dyDescent="0.2">
      <c r="A66" s="33"/>
      <c r="B66" s="7"/>
      <c r="C66" s="32"/>
      <c r="D66" s="61" t="s">
        <v>53</v>
      </c>
      <c r="E66" s="61"/>
      <c r="F66" s="61"/>
      <c r="G66" s="44">
        <v>0</v>
      </c>
      <c r="H66" s="44">
        <v>0</v>
      </c>
      <c r="I66" s="33"/>
      <c r="J66" s="36"/>
    </row>
    <row r="67" spans="1:10" s="37" customFormat="1" ht="12" x14ac:dyDescent="0.2">
      <c r="A67" s="33"/>
      <c r="B67" s="7"/>
      <c r="C67" s="32"/>
      <c r="D67" s="62" t="s">
        <v>56</v>
      </c>
      <c r="E67" s="62"/>
      <c r="F67" s="62"/>
      <c r="G67" s="44">
        <v>0</v>
      </c>
      <c r="H67" s="44">
        <v>0</v>
      </c>
      <c r="I67" s="33"/>
      <c r="J67" s="36"/>
    </row>
    <row r="68" spans="1:10" s="29" customFormat="1" ht="12" x14ac:dyDescent="0.2">
      <c r="A68" s="9"/>
      <c r="B68" s="7"/>
      <c r="C68" s="32"/>
      <c r="D68" s="12"/>
      <c r="E68" s="12"/>
      <c r="F68" s="12"/>
      <c r="G68" s="46"/>
      <c r="H68" s="46"/>
      <c r="I68" s="9"/>
      <c r="J68" s="6"/>
    </row>
    <row r="69" spans="1:10" s="29" customFormat="1" ht="12" x14ac:dyDescent="0.2">
      <c r="A69" s="9"/>
      <c r="B69" s="7"/>
      <c r="C69" s="32"/>
      <c r="D69" s="12"/>
      <c r="E69" s="12"/>
      <c r="F69" s="12"/>
      <c r="G69" s="46"/>
      <c r="H69" s="46"/>
      <c r="I69" s="9"/>
      <c r="J69" s="6"/>
    </row>
    <row r="70" spans="1:10" s="37" customFormat="1" ht="12" x14ac:dyDescent="0.2">
      <c r="A70" s="33"/>
      <c r="B70" s="7"/>
      <c r="C70" s="57" t="s">
        <v>57</v>
      </c>
      <c r="D70" s="57"/>
      <c r="E70" s="57"/>
      <c r="F70" s="57"/>
      <c r="G70" s="43">
        <f>G57-G63</f>
        <v>0</v>
      </c>
      <c r="H70" s="43">
        <f>H57-H63</f>
        <v>0</v>
      </c>
      <c r="I70" s="33"/>
      <c r="J70" s="36"/>
    </row>
    <row r="71" spans="1:10" s="29" customFormat="1" ht="12" x14ac:dyDescent="0.2">
      <c r="A71" s="9"/>
      <c r="B71" s="7"/>
      <c r="C71" s="32"/>
      <c r="D71" s="12"/>
      <c r="E71" s="12"/>
      <c r="F71" s="12"/>
      <c r="G71" s="46"/>
      <c r="H71" s="46"/>
      <c r="I71" s="9"/>
      <c r="J71" s="6"/>
    </row>
    <row r="72" spans="1:10" s="29" customFormat="1" ht="12" x14ac:dyDescent="0.2">
      <c r="A72" s="9"/>
      <c r="B72" s="7"/>
      <c r="C72" s="32"/>
      <c r="D72" s="12"/>
      <c r="E72" s="12"/>
      <c r="F72" s="12"/>
      <c r="G72" s="46"/>
      <c r="H72" s="46"/>
      <c r="I72" s="9"/>
      <c r="J72" s="6"/>
    </row>
    <row r="73" spans="1:10" s="37" customFormat="1" ht="12" x14ac:dyDescent="0.2">
      <c r="A73" s="33"/>
      <c r="B73" s="54" t="s">
        <v>58</v>
      </c>
      <c r="C73" s="55"/>
      <c r="D73" s="55"/>
      <c r="E73" s="55"/>
      <c r="F73" s="55"/>
      <c r="G73" s="47">
        <f>G38+G52+G70</f>
        <v>772290573.03999996</v>
      </c>
      <c r="H73" s="47">
        <f>H38+H52+H70</f>
        <v>178471624.0099988</v>
      </c>
      <c r="I73" s="33"/>
      <c r="J73" s="36"/>
    </row>
    <row r="74" spans="1:10" s="37" customFormat="1" ht="12" x14ac:dyDescent="0.2">
      <c r="A74" s="33"/>
      <c r="B74" s="34"/>
      <c r="C74" s="32"/>
      <c r="D74" s="32"/>
      <c r="E74" s="32"/>
      <c r="F74" s="32"/>
      <c r="G74" s="47"/>
      <c r="H74" s="47"/>
      <c r="I74" s="33"/>
      <c r="J74" s="36"/>
    </row>
    <row r="75" spans="1:10" s="37" customFormat="1" ht="12" x14ac:dyDescent="0.2">
      <c r="A75" s="33"/>
      <c r="B75" s="56" t="s">
        <v>59</v>
      </c>
      <c r="C75" s="57"/>
      <c r="D75" s="57"/>
      <c r="E75" s="57"/>
      <c r="F75" s="57"/>
      <c r="G75" s="48">
        <v>1249985092.99</v>
      </c>
      <c r="H75" s="48">
        <v>1071513468.98</v>
      </c>
      <c r="I75" s="33"/>
      <c r="J75" s="36"/>
    </row>
    <row r="76" spans="1:10" s="37" customFormat="1" ht="12" x14ac:dyDescent="0.2">
      <c r="A76" s="33"/>
      <c r="B76" s="56" t="s">
        <v>60</v>
      </c>
      <c r="C76" s="57"/>
      <c r="D76" s="57"/>
      <c r="E76" s="57"/>
      <c r="F76" s="57"/>
      <c r="G76" s="49">
        <f>+G73+G75</f>
        <v>2022275666.03</v>
      </c>
      <c r="H76" s="49">
        <f>+H73+H75</f>
        <v>1249985092.9899988</v>
      </c>
      <c r="I76" s="33"/>
      <c r="J76" s="36"/>
    </row>
    <row r="77" spans="1:10" s="37" customFormat="1" ht="12" x14ac:dyDescent="0.2">
      <c r="A77" s="33"/>
      <c r="B77" s="34"/>
      <c r="C77" s="32"/>
      <c r="D77" s="32"/>
      <c r="E77" s="32"/>
      <c r="F77" s="32"/>
      <c r="G77" s="35"/>
      <c r="H77" s="35"/>
      <c r="I77" s="33"/>
      <c r="J77" s="36"/>
    </row>
    <row r="78" spans="1:10" s="37" customFormat="1" ht="12" x14ac:dyDescent="0.2">
      <c r="A78" s="33"/>
      <c r="B78" s="7"/>
      <c r="C78" s="32"/>
      <c r="D78" s="32"/>
      <c r="E78" s="32"/>
      <c r="F78" s="32"/>
      <c r="G78" s="35"/>
      <c r="H78" s="35"/>
      <c r="I78" s="33"/>
      <c r="J78" s="36"/>
    </row>
    <row r="79" spans="1:10" s="29" customFormat="1" ht="12" x14ac:dyDescent="0.2">
      <c r="A79" s="9"/>
      <c r="B79" s="38"/>
      <c r="C79" s="39"/>
      <c r="D79" s="39"/>
      <c r="E79" s="39"/>
      <c r="F79" s="39"/>
      <c r="G79" s="40"/>
      <c r="H79" s="40"/>
      <c r="I79" s="10"/>
      <c r="J79" s="11"/>
    </row>
    <row r="80" spans="1:10" s="29" customFormat="1" ht="11.4" x14ac:dyDescent="0.2">
      <c r="A80" s="9"/>
      <c r="B80" s="5"/>
      <c r="C80" s="5"/>
      <c r="D80" s="5"/>
      <c r="E80" s="5"/>
      <c r="F80" s="5"/>
      <c r="G80" s="9"/>
      <c r="H80" s="9"/>
      <c r="I80" s="9"/>
      <c r="J80" s="12"/>
    </row>
    <row r="81" spans="1:10" s="29" customFormat="1" ht="11.4" x14ac:dyDescent="0.2">
      <c r="A81" s="12"/>
      <c r="B81" s="13" t="s">
        <v>16</v>
      </c>
      <c r="C81" s="13"/>
      <c r="D81" s="13"/>
      <c r="E81" s="13"/>
      <c r="F81" s="13"/>
      <c r="G81" s="13"/>
      <c r="H81" s="13"/>
      <c r="I81" s="13"/>
      <c r="J81" s="12"/>
    </row>
    <row r="82" spans="1:10" ht="11.4" x14ac:dyDescent="0.2">
      <c r="A82" s="15"/>
      <c r="B82" s="16"/>
      <c r="C82" s="20"/>
      <c r="D82" s="17"/>
      <c r="E82" s="17"/>
      <c r="F82" s="15"/>
      <c r="G82" s="15"/>
      <c r="H82" s="15"/>
      <c r="I82" s="18"/>
      <c r="J82" s="19"/>
    </row>
    <row r="83" spans="1:10" ht="11.4" x14ac:dyDescent="0.2">
      <c r="A83" s="15"/>
      <c r="B83" s="16"/>
      <c r="C83" s="20"/>
      <c r="D83" s="17"/>
      <c r="E83" s="17"/>
      <c r="F83" s="15"/>
      <c r="G83" s="15"/>
      <c r="H83" s="15"/>
      <c r="I83" s="18"/>
      <c r="J83" s="19"/>
    </row>
    <row r="84" spans="1:10" ht="11.4" x14ac:dyDescent="0.2">
      <c r="A84" s="15"/>
      <c r="B84" s="16"/>
      <c r="C84" s="20"/>
      <c r="D84" s="17"/>
      <c r="E84" s="17"/>
      <c r="F84" s="15"/>
      <c r="G84" s="15"/>
      <c r="H84" s="15"/>
      <c r="I84" s="18"/>
      <c r="J84" s="19"/>
    </row>
    <row r="85" spans="1:10" ht="11.4" x14ac:dyDescent="0.2">
      <c r="A85" s="15"/>
      <c r="B85" s="16"/>
      <c r="C85" s="20"/>
      <c r="D85" s="17"/>
      <c r="E85" s="17"/>
      <c r="F85" s="15"/>
      <c r="G85" s="15"/>
      <c r="H85" s="15"/>
      <c r="I85" s="18"/>
      <c r="J85" s="19"/>
    </row>
    <row r="86" spans="1:10" ht="11.4" x14ac:dyDescent="0.2">
      <c r="A86" s="15"/>
      <c r="B86" s="58" t="s">
        <v>29</v>
      </c>
      <c r="C86" s="58"/>
      <c r="D86" s="58"/>
      <c r="E86" s="58"/>
      <c r="F86" s="58" t="s">
        <v>30</v>
      </c>
      <c r="G86" s="58"/>
      <c r="H86" s="58"/>
      <c r="I86" s="15"/>
      <c r="J86" s="18"/>
    </row>
    <row r="87" spans="1:10" s="50" customFormat="1" ht="12" x14ac:dyDescent="0.25">
      <c r="A87" s="21"/>
      <c r="B87" s="52" t="s">
        <v>17</v>
      </c>
      <c r="C87" s="52"/>
      <c r="D87" s="52"/>
      <c r="E87" s="52"/>
      <c r="F87" s="52" t="s">
        <v>18</v>
      </c>
      <c r="G87" s="52"/>
      <c r="H87" s="52"/>
      <c r="I87" s="21"/>
      <c r="J87" s="22"/>
    </row>
    <row r="88" spans="1:10" ht="12" customHeight="1" x14ac:dyDescent="0.25">
      <c r="A88" s="21"/>
      <c r="B88" s="53" t="s">
        <v>19</v>
      </c>
      <c r="C88" s="53"/>
      <c r="D88" s="53"/>
      <c r="E88" s="53"/>
      <c r="F88" s="59" t="s">
        <v>20</v>
      </c>
      <c r="G88" s="59"/>
      <c r="H88" s="59"/>
      <c r="I88" s="21"/>
      <c r="J88" s="22"/>
    </row>
    <row r="89" spans="1:10" ht="12" x14ac:dyDescent="0.2">
      <c r="A89" s="21"/>
      <c r="B89" s="53"/>
      <c r="C89" s="53"/>
      <c r="D89" s="53"/>
      <c r="E89" s="53"/>
      <c r="F89" s="24"/>
      <c r="G89" s="24"/>
      <c r="H89" s="23"/>
      <c r="I89" s="21"/>
      <c r="J89" s="22"/>
    </row>
    <row r="90" spans="1:10" ht="12" x14ac:dyDescent="0.25">
      <c r="A90" s="21"/>
      <c r="B90" s="26"/>
      <c r="C90" s="26"/>
      <c r="D90" s="26"/>
      <c r="E90" s="21"/>
      <c r="F90" s="24"/>
      <c r="G90" s="24"/>
      <c r="H90" s="23"/>
      <c r="I90" s="21"/>
      <c r="J90" s="22"/>
    </row>
    <row r="91" spans="1:10" ht="12" x14ac:dyDescent="0.25">
      <c r="A91" s="21"/>
      <c r="B91" s="26"/>
      <c r="C91" s="26"/>
      <c r="D91" s="26"/>
      <c r="E91" s="21"/>
      <c r="F91" s="24"/>
      <c r="G91" s="24"/>
      <c r="H91" s="23"/>
      <c r="I91" s="21"/>
      <c r="J91" s="22"/>
    </row>
    <row r="92" spans="1:10" ht="12" x14ac:dyDescent="0.25">
      <c r="A92" s="21"/>
      <c r="B92" s="26"/>
      <c r="C92" s="26"/>
      <c r="D92" s="26"/>
      <c r="E92" s="21"/>
      <c r="F92" s="24"/>
      <c r="G92" s="24"/>
      <c r="H92" s="23"/>
      <c r="I92" s="21"/>
      <c r="J92" s="22"/>
    </row>
    <row r="93" spans="1:10" s="50" customFormat="1" ht="12" x14ac:dyDescent="0.25">
      <c r="A93" s="21"/>
      <c r="B93" s="52" t="s">
        <v>31</v>
      </c>
      <c r="C93" s="52"/>
      <c r="D93" s="52"/>
      <c r="E93" s="52"/>
      <c r="F93" s="52" t="s">
        <v>32</v>
      </c>
      <c r="G93" s="52"/>
      <c r="H93" s="52"/>
      <c r="I93" s="21"/>
      <c r="J93" s="22"/>
    </row>
    <row r="94" spans="1:10" s="50" customFormat="1" ht="12" x14ac:dyDescent="0.25">
      <c r="A94" s="21"/>
      <c r="B94" s="52" t="s">
        <v>21</v>
      </c>
      <c r="C94" s="52"/>
      <c r="D94" s="52"/>
      <c r="E94" s="52"/>
      <c r="F94" s="52" t="s">
        <v>22</v>
      </c>
      <c r="G94" s="52"/>
      <c r="H94" s="52"/>
      <c r="I94" s="21"/>
      <c r="J94" s="22"/>
    </row>
    <row r="95" spans="1:10" s="50" customFormat="1" ht="12" x14ac:dyDescent="0.25">
      <c r="A95" s="21"/>
      <c r="B95" s="52" t="s">
        <v>23</v>
      </c>
      <c r="C95" s="52"/>
      <c r="D95" s="52"/>
      <c r="E95" s="52"/>
      <c r="F95" s="52" t="s">
        <v>24</v>
      </c>
      <c r="G95" s="52"/>
      <c r="H95" s="52"/>
      <c r="I95" s="21"/>
      <c r="J95" s="22"/>
    </row>
    <row r="96" spans="1:10" x14ac:dyDescent="0.2">
      <c r="D96" s="1"/>
      <c r="E96" s="1"/>
      <c r="F96" s="14"/>
      <c r="G96" s="14"/>
      <c r="I96" s="1"/>
      <c r="J96" s="2"/>
    </row>
    <row r="97" spans="4:10" x14ac:dyDescent="0.2">
      <c r="D97" s="1"/>
      <c r="E97" s="1"/>
      <c r="F97" s="14"/>
      <c r="G97" s="14"/>
      <c r="I97" s="1"/>
      <c r="J97" s="2"/>
    </row>
    <row r="98" spans="4:10" x14ac:dyDescent="0.2">
      <c r="D98" s="1"/>
      <c r="E98" s="1"/>
      <c r="F98" s="14"/>
      <c r="G98" s="14"/>
      <c r="I98" s="1"/>
      <c r="J98" s="2"/>
    </row>
  </sheetData>
  <mergeCells count="69">
    <mergeCell ref="C70:F70"/>
    <mergeCell ref="B1:E1"/>
    <mergeCell ref="B4:F4"/>
    <mergeCell ref="C6:F6"/>
    <mergeCell ref="D7:F7"/>
    <mergeCell ref="D8:F8"/>
    <mergeCell ref="D22:F22"/>
    <mergeCell ref="D23:F23"/>
    <mergeCell ref="D60:F60"/>
    <mergeCell ref="D61:F61"/>
    <mergeCell ref="C63:F63"/>
    <mergeCell ref="D64:F64"/>
    <mergeCell ref="C47:F47"/>
    <mergeCell ref="D35:F35"/>
    <mergeCell ref="D24:F24"/>
    <mergeCell ref="D65:F65"/>
    <mergeCell ref="D66:F66"/>
    <mergeCell ref="D67:F67"/>
    <mergeCell ref="D21:F21"/>
    <mergeCell ref="D9:F9"/>
    <mergeCell ref="D10:F10"/>
    <mergeCell ref="D11:F11"/>
    <mergeCell ref="D12:F12"/>
    <mergeCell ref="D13:F13"/>
    <mergeCell ref="D14:F14"/>
    <mergeCell ref="D15:F15"/>
    <mergeCell ref="D16:F16"/>
    <mergeCell ref="D17:E17"/>
    <mergeCell ref="C19:F19"/>
    <mergeCell ref="D20:F20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59:F59"/>
    <mergeCell ref="C38:F38"/>
    <mergeCell ref="B40:F40"/>
    <mergeCell ref="C42:F42"/>
    <mergeCell ref="D43:F43"/>
    <mergeCell ref="D44:F44"/>
    <mergeCell ref="D45:F45"/>
    <mergeCell ref="D50:F50"/>
    <mergeCell ref="C52:F52"/>
    <mergeCell ref="B55:F55"/>
    <mergeCell ref="C57:F57"/>
    <mergeCell ref="D58:F58"/>
    <mergeCell ref="D48:F48"/>
    <mergeCell ref="D49:F49"/>
    <mergeCell ref="B94:E94"/>
    <mergeCell ref="B95:E95"/>
    <mergeCell ref="B88:E89"/>
    <mergeCell ref="B73:F73"/>
    <mergeCell ref="B75:F75"/>
    <mergeCell ref="B76:F76"/>
    <mergeCell ref="B86:E86"/>
    <mergeCell ref="B87:E87"/>
    <mergeCell ref="B93:E93"/>
    <mergeCell ref="F88:H88"/>
    <mergeCell ref="F94:H94"/>
    <mergeCell ref="F95:H95"/>
    <mergeCell ref="F93:H93"/>
    <mergeCell ref="F87:H87"/>
    <mergeCell ref="F86:H86"/>
  </mergeCells>
  <printOptions horizontalCentered="1"/>
  <pageMargins left="0.39370078740157483" right="0.39370078740157483" top="0.93041666666666667" bottom="0.62992125984251968" header="0.31496062992125984" footer="0.31496062992125984"/>
  <pageSetup scale="57" orientation="portrait" r:id="rId1"/>
  <headerFooter>
    <oddHeader>&amp;L&amp;G&amp;C&amp;"Arial,Negrita"&amp;10SERVICIOS DE SALUD DE MICHOACÁN
Estado de Flujos de Efectivo
Del 1 de Enero al 30 de Junio de 2022 y 2021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Rescobedo</cp:lastModifiedBy>
  <cp:lastPrinted>2022-05-17T15:34:15Z</cp:lastPrinted>
  <dcterms:created xsi:type="dcterms:W3CDTF">2021-07-30T15:15:08Z</dcterms:created>
  <dcterms:modified xsi:type="dcterms:W3CDTF">2022-07-07T22:37:26Z</dcterms:modified>
</cp:coreProperties>
</file>